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3" i="1"/>
  <c r="J12"/>
  <c r="I11"/>
  <c r="J10"/>
  <c r="I9"/>
  <c r="J8"/>
  <c r="I7"/>
</calcChain>
</file>

<file path=xl/sharedStrings.xml><?xml version="1.0" encoding="utf-8"?>
<sst xmlns="http://schemas.openxmlformats.org/spreadsheetml/2006/main" count="33" uniqueCount="29">
  <si>
    <t>IV. ОБОСНОВАНИЕ НАЧАЛЬНОЙ (МАКСИМАЛЬНОЙ) ЦЕНЫ  ГРАЖДАНСКО-ПРАВОВОГО ДОГОВОРА</t>
  </si>
  <si>
    <t>Аукцион в электронной форме на поставку хлеба и хлебобулочных изделий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</si>
  <si>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</si>
  <si>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</si>
  <si>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</si>
  <si>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</si>
  <si>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</si>
  <si>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</si>
  <si>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</si>
  <si>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</si>
  <si>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</si>
  <si>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</si>
  <si>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</si>
  <si>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</si>
  <si>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</si>
  <si>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</si>
  <si>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Хлеб пшеничный</t>
  </si>
  <si>
    <t>Хлеб ржаной</t>
  </si>
  <si>
    <t>Всего:</t>
  </si>
  <si>
    <t>Итого: Начальная (максимальная) цена контракта: 140 429 (сто сорок тысяч четыреста двадцать девять) рублей 00 копеек</t>
  </si>
  <si>
    <t>Коммерческое предложение вх. № 306 от 27.02.2015 г.</t>
  </si>
  <si>
    <t>Коммерческое предложение вх. № 307 от 27.02.2015 г.</t>
  </si>
  <si>
    <t>Коммерческое предложение вх. № 308 от 27.02.2015 г.</t>
  </si>
  <si>
    <t>Муниципальное бюджетное общеобразовательное учреждение "Средняя общеобразовательная школа №2"</t>
  </si>
  <si>
    <t>Директор ______________________ Ефремова И.А.</t>
  </si>
  <si>
    <t>Дата составления сводной таблицы 27.02.2015 года</t>
  </si>
  <si>
    <t>Мука высшего сорта, вес не менее 400 гр. и не более 600 гр., форма правильная с четко выраженными надрезами, йодированный и (или) обогащенный микронутриентами. ГОСТ 27844-88</t>
  </si>
  <si>
    <t>Мука пшеничная первого сорта, не менее 700 гр. и не более 800 гр., формовой, йодированный и (или) обогащенный микронутриентами, цвет темно-желтый, поверхность без крупных трещин или надрезов. ГОСТ 27842-88</t>
  </si>
  <si>
    <t>Мука ржаная первого сорта, не менее 700 гр. и не более 800 гр., формовой, йодированный и (или) обогащенный микронутриентами. ГОСТ 26983-86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</si>
</sst>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р_.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C11" sqref="C11"/>
    </sheetView>
  </sheetViews>
  <sheetFormatPr defaultRowHeight="15"/>
  <cols>
    <col min="1" max="1" width="4.7109375" customWidth="1"/>
    <col min="2" max="2" width="20.85546875" customWidth="1"/>
    <col min="3" max="3" width="39.85546875" customWidth="1"/>
    <col min="8" max="8" width="11" customWidth="1"/>
    <col min="9" max="9" width="11.85546875" customWidth="1"/>
    <col min="10" max="10" width="20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>
      <c r="A5" s="34" t="s">
        <v>2</v>
      </c>
      <c r="B5" s="34" t="s">
        <v>3</v>
      </c>
      <c r="C5" s="34" t="s">
        <v>4</v>
      </c>
      <c r="D5" s="34" t="s">
        <v>5</v>
      </c>
      <c r="E5" s="34" t="s">
        <v>6</v>
      </c>
      <c r="F5" s="35" t="s">
        <v>7</v>
      </c>
      <c r="G5" s="36"/>
      <c r="H5" s="37"/>
      <c r="I5" s="38" t="s">
        <v>8</v>
      </c>
      <c r="J5" s="38" t="s">
        <v>9</v>
      </c>
      <c r="K5" s="2"/>
      <c r="L5" s="2"/>
      <c r="M5" s="2"/>
    </row>
    <row r="6" spans="1:13" ht="15.75">
      <c r="A6" s="34"/>
      <c r="B6" s="34"/>
      <c r="C6" s="34"/>
      <c r="D6" s="34"/>
      <c r="E6" s="34"/>
      <c r="F6" s="3" t="s">
        <v>10</v>
      </c>
      <c r="G6" s="3" t="s">
        <v>11</v>
      </c>
      <c r="H6" s="3" t="s">
        <v>12</v>
      </c>
      <c r="I6" s="39"/>
      <c r="J6" s="39"/>
      <c r="K6" s="2"/>
      <c r="L6" s="2"/>
      <c r="M6" s="2"/>
    </row>
    <row r="7" spans="1:13" ht="94.5" customHeight="1">
      <c r="A7" s="29">
        <v>1</v>
      </c>
      <c r="B7" s="4" t="s">
        <v>13</v>
      </c>
      <c r="C7" s="5" t="s">
        <v>26</v>
      </c>
      <c r="D7" s="3" t="s">
        <v>14</v>
      </c>
      <c r="E7" s="6">
        <v>1200</v>
      </c>
      <c r="F7" s="7">
        <v>36</v>
      </c>
      <c r="G7" s="7">
        <v>38</v>
      </c>
      <c r="H7" s="7">
        <v>38</v>
      </c>
      <c r="I7" s="8">
        <f>(F7+G7+H7)/3</f>
        <v>37.333333333333336</v>
      </c>
      <c r="J7" s="8">
        <v>44796</v>
      </c>
      <c r="K7" s="2"/>
      <c r="L7" s="2"/>
      <c r="M7" s="2"/>
    </row>
    <row r="8" spans="1:13" ht="15.75">
      <c r="A8" s="30"/>
      <c r="B8" s="9" t="s">
        <v>15</v>
      </c>
      <c r="C8" s="10"/>
      <c r="D8" s="11"/>
      <c r="E8" s="11"/>
      <c r="F8" s="12"/>
      <c r="G8" s="12"/>
      <c r="H8" s="12"/>
      <c r="I8" s="8"/>
      <c r="J8" s="13">
        <f>J7</f>
        <v>44796</v>
      </c>
      <c r="K8" s="14"/>
      <c r="L8" s="14"/>
      <c r="M8" s="14"/>
    </row>
    <row r="9" spans="1:13" ht="108" customHeight="1">
      <c r="A9" s="29">
        <v>2</v>
      </c>
      <c r="B9" s="4" t="s">
        <v>16</v>
      </c>
      <c r="C9" s="5" t="s">
        <v>27</v>
      </c>
      <c r="D9" s="3" t="s">
        <v>14</v>
      </c>
      <c r="E9" s="6">
        <v>1500</v>
      </c>
      <c r="F9" s="7">
        <v>31</v>
      </c>
      <c r="G9" s="7">
        <v>33</v>
      </c>
      <c r="H9" s="7">
        <v>33</v>
      </c>
      <c r="I9" s="8">
        <f>(F9+G9+H9)/3</f>
        <v>32.333333333333336</v>
      </c>
      <c r="J9" s="8">
        <v>48495</v>
      </c>
      <c r="K9" s="2"/>
      <c r="L9" s="2"/>
      <c r="M9" s="2"/>
    </row>
    <row r="10" spans="1:13" ht="15.75">
      <c r="A10" s="30"/>
      <c r="B10" s="9" t="s">
        <v>15</v>
      </c>
      <c r="C10" s="10"/>
      <c r="D10" s="11"/>
      <c r="E10" s="11"/>
      <c r="F10" s="12"/>
      <c r="G10" s="12"/>
      <c r="H10" s="12"/>
      <c r="I10" s="8"/>
      <c r="J10" s="13">
        <f>J9</f>
        <v>48495</v>
      </c>
      <c r="K10" s="14"/>
      <c r="L10" s="14"/>
      <c r="M10" s="14"/>
    </row>
    <row r="11" spans="1:13" ht="77.25" customHeight="1">
      <c r="A11" s="29">
        <v>3</v>
      </c>
      <c r="B11" s="4" t="s">
        <v>17</v>
      </c>
      <c r="C11" s="5" t="s">
        <v>28</v>
      </c>
      <c r="D11" s="3" t="s">
        <v>14</v>
      </c>
      <c r="E11" s="6">
        <v>1400</v>
      </c>
      <c r="F11" s="7">
        <v>32</v>
      </c>
      <c r="G11" s="7">
        <v>35</v>
      </c>
      <c r="H11" s="7">
        <v>34</v>
      </c>
      <c r="I11" s="8">
        <f>(F11+G11+H11)/3</f>
        <v>33.666666666666664</v>
      </c>
      <c r="J11" s="8">
        <v>47138</v>
      </c>
      <c r="K11" s="2"/>
      <c r="L11" s="2"/>
      <c r="M11" s="2"/>
    </row>
    <row r="12" spans="1:13" ht="15.75">
      <c r="A12" s="30"/>
      <c r="B12" s="9" t="s">
        <v>15</v>
      </c>
      <c r="C12" s="10"/>
      <c r="D12" s="11"/>
      <c r="E12" s="11"/>
      <c r="F12" s="12"/>
      <c r="G12" s="12"/>
      <c r="H12" s="12"/>
      <c r="I12" s="15"/>
      <c r="J12" s="13">
        <f>J11</f>
        <v>47138</v>
      </c>
      <c r="K12" s="14"/>
      <c r="L12" s="14"/>
      <c r="M12" s="14"/>
    </row>
    <row r="13" spans="1:13" ht="15.75">
      <c r="A13" s="16"/>
      <c r="B13" s="17" t="s">
        <v>18</v>
      </c>
      <c r="C13" s="17"/>
      <c r="D13" s="17"/>
      <c r="E13" s="17"/>
      <c r="F13" s="17"/>
      <c r="G13" s="17"/>
      <c r="H13" s="17"/>
      <c r="I13" s="17"/>
      <c r="J13" s="18">
        <f>J12+J10+J8</f>
        <v>140429</v>
      </c>
      <c r="K13" s="14"/>
      <c r="L13" s="14"/>
      <c r="M13" s="14"/>
    </row>
    <row r="14" spans="1:13" ht="15.75">
      <c r="A14" s="2" t="s">
        <v>19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>
      <c r="A16" s="21">
        <v>1</v>
      </c>
      <c r="B16" s="31" t="s">
        <v>20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>
      <c r="A17" s="25">
        <v>2</v>
      </c>
      <c r="B17" s="31" t="s">
        <v>21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>
      <c r="A18" s="27">
        <v>3</v>
      </c>
      <c r="B18" s="31" t="s">
        <v>22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>
      <c r="A20" s="19"/>
      <c r="B20" s="28" t="s">
        <v>23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>
      <c r="A21" s="19"/>
      <c r="B21" s="28" t="s">
        <v>24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.75">
      <c r="A22" s="19"/>
      <c r="B22" s="28" t="s">
        <v>25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2015-04-17T06:25:43Z</dcterms:modified>
</cp:coreProperties>
</file>