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Лист1!$A$1:$O$37</definedName>
  </definedNames>
  <calcPr calcId="144525"/>
</workbook>
</file>

<file path=xl/calcChain.xml><?xml version="1.0" encoding="utf-8"?>
<calcChain xmlns="http://schemas.openxmlformats.org/spreadsheetml/2006/main">
  <c r="J21" i="1" l="1"/>
  <c r="I13" i="1" l="1"/>
  <c r="J6" i="1" l="1"/>
  <c r="I19" i="1" l="1"/>
  <c r="J19" i="1" s="1"/>
  <c r="I16" i="1"/>
  <c r="J16" i="1" s="1"/>
  <c r="I11" i="1"/>
  <c r="I8" i="1"/>
  <c r="J8" i="1" s="1"/>
  <c r="I9" i="1"/>
  <c r="J9" i="1" s="1"/>
  <c r="I7" i="1"/>
</calcChain>
</file>

<file path=xl/sharedStrings.xml><?xml version="1.0" encoding="utf-8"?>
<sst xmlns="http://schemas.openxmlformats.org/spreadsheetml/2006/main" count="40" uniqueCount="35">
  <si>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</si>
  <si>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</si>
  <si>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</si>
  <si>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</si>
  <si>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</si>
  <si>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</si>
  <si>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</si>
  <si>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</si>
  <si>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</si>
  <si>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</si>
  <si>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</si>
  <si>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килограм</t>
  </si>
  <si>
    <t>Морковь столовая</t>
  </si>
  <si>
    <t>Товарный сорт, не ниже: высший. Морковь очищенная: нет.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</si>
  <si>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</si>
  <si>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</si>
  <si>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</si>
  <si>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</si>
  <si>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</si>
  <si>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>Вид картофеля по сроку созревания: картофель продовольственный ранний. Картофель мытый: нет.  Картофель очищенный: Нет .</t>
  </si>
  <si>
    <t>Чеснок свежий</t>
  </si>
  <si>
    <t xml:space="preserve">Товарный сорт: высший. Вид чеснока по технологической подготовке: сухой. 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</si>
  <si>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</si>
  <si>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</si>
  <si>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</si>
  <si>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Коммерческое предложение вх. № б/н от 01.07.2022</t>
  </si>
  <si>
    <t>Коммерческое предложение вх. № б/н от 20.06.2022</t>
  </si>
  <si>
    <t>Коммерческое предложение вх. № 9 от 01.07.2022</t>
  </si>
  <si>
    <t>Муниципальное бюджетное общеобразовательное учреждение "Лицей им. Г.Ф. Атякшева"</t>
  </si>
  <si>
    <t>И.о. директора школы ______________________ М.А.Сотниченко</t>
  </si>
  <si>
    <t>Дата составления сводной таблицы 05.08.2022 года</t>
  </si>
  <si>
    <t xml:space="preserve">Аукцион в электронной форме  на право заключениягражданско-правового договора  на поставку продуктов питания ( овощи). </t>
  </si>
  <si>
    <t>Свекла столовая</t>
  </si>
  <si>
    <t>Товарный сорт, не ниже: первый. Свекла очищенная:  Нет .</t>
  </si>
  <si>
    <t>Итого: Начальная (максимальная) цена контракта:  696 711  (щестьсот девяносто шесть тысяч семьсот одиннадцать ) рублей 70 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</si>
</sst>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Segoe Print"/>
      <charset val="204"/>
    </font>
    <font>
      <sz val="16"/>
      <name val="Arial"/>
      <family val="2"/>
      <charset val="204"/>
    </font>
    <font>
      <sz val="16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8" fillId="2" borderId="0" xfId="1" applyFont="1" applyFill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/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11" fillId="0" borderId="0" xfId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1" applyFont="1" applyFill="1"/>
    <xf numFmtId="0" fontId="5" fillId="2" borderId="0" xfId="0" applyFont="1" applyFill="1" applyAlignment="1"/>
    <xf numFmtId="0" fontId="12" fillId="2" borderId="0" xfId="1" applyFont="1" applyFill="1"/>
    <xf numFmtId="0" fontId="13" fillId="0" borderId="0" xfId="0" applyFont="1"/>
    <xf numFmtId="0" fontId="14" fillId="2" borderId="9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left" vertical="center" wrapText="1"/>
    </xf>
    <xf numFmtId="0" fontId="16" fillId="2" borderId="0" xfId="1" applyFont="1" applyFill="1" applyAlignment="1">
      <alignment horizontal="left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/>
    </xf>
    <xf numFmtId="2" fontId="14" fillId="2" borderId="2" xfId="1" applyNumberFormat="1" applyFont="1" applyFill="1" applyBorder="1" applyAlignment="1">
      <alignment horizontal="center" vertical="center"/>
    </xf>
    <xf numFmtId="2" fontId="15" fillId="2" borderId="2" xfId="1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BreakPreview" zoomScale="60" zoomScaleNormal="100" workbookViewId="0">
      <selection activeCell="J27" sqref="J27"/>
    </sheetView>
  </sheetViews>
  <sheetFormatPr defaultRowHeight="15" x14ac:dyDescent="0.25"/>
  <cols>
    <col min="2" max="2" width="34.42578125" customWidth="1"/>
    <col min="3" max="3" width="169.85546875" bestFit="1" customWidth="1"/>
    <col min="4" max="4" width="25.7109375" customWidth="1"/>
    <col min="6" max="6" width="33" bestFit="1" customWidth="1"/>
    <col min="7" max="7" width="10.85546875" bestFit="1" customWidth="1"/>
    <col min="8" max="8" width="12.42578125" customWidth="1"/>
    <col min="9" max="9" width="15" customWidth="1"/>
    <col min="10" max="10" width="21.7109375" customWidth="1"/>
  </cols>
  <sheetData>
    <row r="1" spans="1:12" ht="21" customHeight="1" x14ac:dyDescent="0.3">
      <c r="A1" s="4"/>
      <c r="B1" s="4"/>
      <c r="C1" s="4"/>
      <c r="D1" s="55" t="s">
        <v>23</v>
      </c>
      <c r="E1" s="55"/>
      <c r="F1" s="55"/>
      <c r="G1" s="55"/>
      <c r="H1" s="55"/>
      <c r="I1" s="55"/>
      <c r="J1" s="55"/>
      <c r="K1" s="1"/>
      <c r="L1" s="1"/>
    </row>
    <row r="2" spans="1:12" ht="27.75" customHeight="1" x14ac:dyDescent="0.3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2"/>
      <c r="L2" s="2"/>
    </row>
    <row r="3" spans="1:12" ht="64.5" customHeight="1" x14ac:dyDescent="0.3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3"/>
      <c r="L3" s="3"/>
    </row>
    <row r="4" spans="1:12" ht="64.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5</v>
      </c>
      <c r="G4" s="8"/>
      <c r="H4" s="8"/>
      <c r="I4" s="9" t="s">
        <v>6</v>
      </c>
      <c r="J4" s="9" t="s">
        <v>7</v>
      </c>
    </row>
    <row r="5" spans="1:12" ht="20.25" x14ac:dyDescent="0.25">
      <c r="A5" s="6"/>
      <c r="B5" s="6"/>
      <c r="C5" s="6"/>
      <c r="D5" s="6"/>
      <c r="E5" s="6"/>
      <c r="F5" s="6" t="s">
        <v>8</v>
      </c>
      <c r="G5" s="6" t="s">
        <v>9</v>
      </c>
      <c r="H5" s="6" t="s">
        <v>10</v>
      </c>
      <c r="I5" s="10"/>
      <c r="J5" s="10"/>
    </row>
    <row r="6" spans="1:12" ht="15.75" hidden="1" customHeight="1" x14ac:dyDescent="0.25">
      <c r="A6" s="11"/>
      <c r="B6" s="12"/>
      <c r="C6" s="13"/>
      <c r="D6" s="13"/>
      <c r="E6" s="13"/>
      <c r="F6" s="13"/>
      <c r="G6" s="13"/>
      <c r="H6" s="13"/>
      <c r="I6" s="14"/>
      <c r="J6" s="15">
        <f t="shared" ref="J6:J19" si="0">E6*I6</f>
        <v>0</v>
      </c>
    </row>
    <row r="7" spans="1:12" ht="27" customHeight="1" x14ac:dyDescent="0.3">
      <c r="A7" s="16">
        <v>1</v>
      </c>
      <c r="B7" s="17" t="s">
        <v>12</v>
      </c>
      <c r="C7" s="18" t="s">
        <v>13</v>
      </c>
      <c r="D7" s="6" t="s">
        <v>11</v>
      </c>
      <c r="E7" s="19">
        <v>1600</v>
      </c>
      <c r="F7" s="20">
        <v>75</v>
      </c>
      <c r="G7" s="20">
        <v>65</v>
      </c>
      <c r="H7" s="20">
        <v>60</v>
      </c>
      <c r="I7" s="20">
        <f>(F7+G7+H7)/3</f>
        <v>66.666666666666671</v>
      </c>
      <c r="J7" s="15">
        <v>106672</v>
      </c>
    </row>
    <row r="8" spans="1:12" ht="15.75" hidden="1" customHeight="1" x14ac:dyDescent="0.25">
      <c r="A8" s="11"/>
      <c r="B8" s="19"/>
      <c r="C8" s="21"/>
      <c r="D8" s="21"/>
      <c r="E8" s="21"/>
      <c r="F8" s="21"/>
      <c r="G8" s="21"/>
      <c r="H8" s="21"/>
      <c r="I8" s="20">
        <f t="shared" ref="I8:I9" si="1">(F8+G8+H8)/3</f>
        <v>0</v>
      </c>
      <c r="J8" s="15">
        <f t="shared" si="0"/>
        <v>0</v>
      </c>
    </row>
    <row r="9" spans="1:12" ht="21.75" customHeight="1" x14ac:dyDescent="0.3">
      <c r="A9" s="16">
        <v>7</v>
      </c>
      <c r="B9" s="17" t="s">
        <v>14</v>
      </c>
      <c r="C9" s="22" t="s">
        <v>15</v>
      </c>
      <c r="D9" s="6" t="s">
        <v>11</v>
      </c>
      <c r="E9" s="19">
        <v>1500</v>
      </c>
      <c r="F9" s="20">
        <v>65</v>
      </c>
      <c r="G9" s="20">
        <v>60</v>
      </c>
      <c r="H9" s="20">
        <v>70</v>
      </c>
      <c r="I9" s="20">
        <f t="shared" si="1"/>
        <v>65</v>
      </c>
      <c r="J9" s="15">
        <f t="shared" si="0"/>
        <v>97500</v>
      </c>
    </row>
    <row r="10" spans="1:12" ht="25.5" customHeight="1" x14ac:dyDescent="0.25">
      <c r="A10" s="11">
        <v>2</v>
      </c>
      <c r="B10" s="12"/>
      <c r="C10" s="13"/>
      <c r="D10" s="13"/>
      <c r="E10" s="13"/>
      <c r="F10" s="13"/>
      <c r="G10" s="13"/>
      <c r="H10" s="13"/>
      <c r="I10" s="14"/>
      <c r="J10" s="15"/>
    </row>
    <row r="11" spans="1:12" ht="20.25" x14ac:dyDescent="0.25">
      <c r="A11" s="16">
        <v>3</v>
      </c>
      <c r="B11" s="17" t="s">
        <v>16</v>
      </c>
      <c r="C11" s="23" t="s">
        <v>17</v>
      </c>
      <c r="D11" s="6" t="s">
        <v>11</v>
      </c>
      <c r="E11" s="19">
        <v>1700</v>
      </c>
      <c r="F11" s="20">
        <v>80</v>
      </c>
      <c r="G11" s="20">
        <v>60</v>
      </c>
      <c r="H11" s="20">
        <v>90</v>
      </c>
      <c r="I11" s="20">
        <f>(F11+G11+H11)/3</f>
        <v>76.666666666666671</v>
      </c>
      <c r="J11" s="15">
        <v>130339</v>
      </c>
    </row>
    <row r="12" spans="1:12" ht="20.25" x14ac:dyDescent="0.25">
      <c r="A12" s="11"/>
      <c r="B12" s="12"/>
      <c r="C12" s="13"/>
      <c r="D12" s="13"/>
      <c r="E12" s="13"/>
      <c r="F12" s="13"/>
      <c r="G12" s="13"/>
      <c r="H12" s="13"/>
      <c r="I12" s="14"/>
      <c r="J12" s="15"/>
    </row>
    <row r="13" spans="1:12" ht="18.75" x14ac:dyDescent="0.25">
      <c r="A13" s="45">
        <v>4</v>
      </c>
      <c r="B13" s="46" t="s">
        <v>32</v>
      </c>
      <c r="C13" s="47" t="s">
        <v>33</v>
      </c>
      <c r="D13" s="48" t="s">
        <v>11</v>
      </c>
      <c r="E13" s="49">
        <v>790</v>
      </c>
      <c r="F13" s="50">
        <v>80</v>
      </c>
      <c r="G13" s="50">
        <v>75</v>
      </c>
      <c r="H13" s="50">
        <v>80</v>
      </c>
      <c r="I13" s="50">
        <f>(F13+G13+H13)/3</f>
        <v>78.333333333333329</v>
      </c>
      <c r="J13" s="51">
        <v>61880.7</v>
      </c>
    </row>
    <row r="14" spans="1:12" ht="20.25" x14ac:dyDescent="0.25">
      <c r="A14" s="11"/>
      <c r="B14" s="12"/>
      <c r="C14" s="13"/>
      <c r="D14" s="13"/>
      <c r="E14" s="13"/>
      <c r="F14" s="13"/>
      <c r="G14" s="13"/>
      <c r="H14" s="13"/>
      <c r="I14" s="14"/>
      <c r="J14" s="15"/>
    </row>
    <row r="15" spans="1:12" ht="20.25" x14ac:dyDescent="0.25">
      <c r="A15" s="11"/>
      <c r="B15" s="12"/>
      <c r="C15" s="13"/>
      <c r="D15" s="13"/>
      <c r="E15" s="13"/>
      <c r="F15" s="13"/>
      <c r="G15" s="13"/>
      <c r="H15" s="13"/>
      <c r="I15" s="14"/>
      <c r="J15" s="15"/>
    </row>
    <row r="16" spans="1:12" ht="41.25" customHeight="1" x14ac:dyDescent="0.25">
      <c r="A16" s="16">
        <v>5</v>
      </c>
      <c r="B16" s="17" t="s">
        <v>18</v>
      </c>
      <c r="C16" s="23" t="s">
        <v>19</v>
      </c>
      <c r="D16" s="6" t="s">
        <v>11</v>
      </c>
      <c r="E16" s="19">
        <v>4000</v>
      </c>
      <c r="F16" s="20">
        <v>60</v>
      </c>
      <c r="G16" s="20">
        <v>70</v>
      </c>
      <c r="H16" s="20">
        <v>80</v>
      </c>
      <c r="I16" s="20">
        <f>(F16+G16+H16)/3</f>
        <v>70</v>
      </c>
      <c r="J16" s="15">
        <f t="shared" si="0"/>
        <v>280000</v>
      </c>
    </row>
    <row r="17" spans="1:10" ht="36" customHeight="1" x14ac:dyDescent="0.25">
      <c r="A17" s="11"/>
      <c r="B17" s="12"/>
      <c r="C17" s="13"/>
      <c r="D17" s="13"/>
      <c r="E17" s="13"/>
      <c r="F17" s="13"/>
      <c r="G17" s="13"/>
      <c r="H17" s="13"/>
      <c r="I17" s="14"/>
      <c r="J17" s="15"/>
    </row>
    <row r="18" spans="1:10" ht="20.25" x14ac:dyDescent="0.25">
      <c r="A18" s="11"/>
      <c r="B18" s="12"/>
      <c r="C18" s="13"/>
      <c r="D18" s="13"/>
      <c r="E18" s="13"/>
      <c r="F18" s="13"/>
      <c r="G18" s="13"/>
      <c r="H18" s="13"/>
      <c r="I18" s="14"/>
      <c r="J18" s="15"/>
    </row>
    <row r="19" spans="1:10" ht="20.25" x14ac:dyDescent="0.25">
      <c r="A19" s="16">
        <v>6</v>
      </c>
      <c r="B19" s="24" t="s">
        <v>20</v>
      </c>
      <c r="C19" s="25" t="s">
        <v>21</v>
      </c>
      <c r="D19" s="6" t="s">
        <v>11</v>
      </c>
      <c r="E19" s="19">
        <v>80</v>
      </c>
      <c r="F19" s="20">
        <v>250</v>
      </c>
      <c r="G19" s="20">
        <v>255</v>
      </c>
      <c r="H19" s="20">
        <v>257</v>
      </c>
      <c r="I19" s="20">
        <f>(F19+G19+H19)/3</f>
        <v>254</v>
      </c>
      <c r="J19" s="15">
        <f t="shared" si="0"/>
        <v>20320</v>
      </c>
    </row>
    <row r="20" spans="1:10" ht="21" customHeight="1" x14ac:dyDescent="0.3">
      <c r="A20" s="11"/>
      <c r="B20" s="26"/>
      <c r="C20" s="27"/>
      <c r="D20" s="27"/>
      <c r="E20" s="27"/>
      <c r="F20" s="27"/>
      <c r="G20" s="27"/>
      <c r="H20" s="27"/>
      <c r="I20" s="28"/>
      <c r="J20" s="29"/>
    </row>
    <row r="21" spans="1:10" ht="46.5" customHeight="1" x14ac:dyDescent="0.3">
      <c r="A21" s="56" t="s">
        <v>22</v>
      </c>
      <c r="B21" s="57"/>
      <c r="C21" s="57"/>
      <c r="D21" s="57"/>
      <c r="E21" s="57"/>
      <c r="F21" s="57"/>
      <c r="G21" s="57"/>
      <c r="H21" s="57"/>
      <c r="I21" s="58"/>
      <c r="J21" s="30">
        <f>SUM(J7:J19)</f>
        <v>696711.7</v>
      </c>
    </row>
    <row r="22" spans="1:10" ht="20.25" x14ac:dyDescent="0.3">
      <c r="A22" s="31"/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20.25" x14ac:dyDescent="0.3">
      <c r="A23" s="31"/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20.25" x14ac:dyDescent="0.3">
      <c r="A24" s="4" t="s">
        <v>34</v>
      </c>
      <c r="B24" s="33"/>
      <c r="C24" s="33"/>
      <c r="D24" s="33"/>
      <c r="E24" s="32"/>
      <c r="F24" s="32"/>
      <c r="G24" s="32"/>
      <c r="H24" s="32"/>
      <c r="I24" s="32"/>
      <c r="J24" s="32"/>
    </row>
    <row r="25" spans="1:10" ht="15.75" customHeight="1" x14ac:dyDescent="0.3">
      <c r="A25" s="33"/>
      <c r="B25" s="33"/>
      <c r="C25" s="33"/>
      <c r="D25" s="33"/>
      <c r="E25" s="34"/>
      <c r="F25" s="34"/>
      <c r="G25" s="35"/>
      <c r="H25" s="35"/>
      <c r="I25" s="35"/>
      <c r="J25" s="36"/>
    </row>
    <row r="26" spans="1:10" ht="20.25" x14ac:dyDescent="0.3">
      <c r="A26" s="37">
        <v>1</v>
      </c>
      <c r="B26" s="52" t="s">
        <v>25</v>
      </c>
      <c r="C26" s="53"/>
      <c r="D26" s="33"/>
      <c r="E26" s="34"/>
      <c r="F26" s="34"/>
      <c r="G26" s="35"/>
      <c r="H26" s="35"/>
      <c r="I26" s="35"/>
      <c r="J26" s="36"/>
    </row>
    <row r="27" spans="1:10" ht="33" x14ac:dyDescent="0.3">
      <c r="A27" s="38">
        <v>2</v>
      </c>
      <c r="B27" s="52" t="s">
        <v>26</v>
      </c>
      <c r="C27" s="53"/>
      <c r="D27" s="33"/>
      <c r="E27" s="34"/>
      <c r="F27" s="34"/>
      <c r="G27" s="39"/>
      <c r="H27" s="35"/>
      <c r="I27" s="35"/>
      <c r="J27" s="36"/>
    </row>
    <row r="28" spans="1:10" ht="15.75" customHeight="1" x14ac:dyDescent="0.3">
      <c r="A28" s="40">
        <v>3</v>
      </c>
      <c r="B28" s="52" t="s">
        <v>27</v>
      </c>
      <c r="C28" s="53"/>
      <c r="D28" s="33"/>
      <c r="E28" s="41"/>
      <c r="F28" s="41"/>
      <c r="G28" s="41"/>
      <c r="H28" s="41"/>
      <c r="I28" s="41"/>
      <c r="J28" s="41"/>
    </row>
    <row r="29" spans="1:10" ht="20.25" x14ac:dyDescent="0.3">
      <c r="A29" s="33"/>
      <c r="B29" s="33"/>
      <c r="C29" s="33"/>
      <c r="D29" s="4"/>
      <c r="E29" s="41"/>
      <c r="F29" s="41"/>
      <c r="G29" s="41"/>
      <c r="H29" s="41"/>
      <c r="I29" s="41"/>
      <c r="J29" s="41"/>
    </row>
    <row r="30" spans="1:10" ht="42" customHeight="1" x14ac:dyDescent="0.3">
      <c r="A30" s="33"/>
      <c r="B30" s="42" t="s">
        <v>28</v>
      </c>
      <c r="C30" s="42"/>
      <c r="D30" s="4"/>
      <c r="E30" s="43"/>
      <c r="F30" s="43"/>
      <c r="G30" s="41"/>
      <c r="H30" s="41"/>
      <c r="I30" s="41"/>
      <c r="J30" s="41"/>
    </row>
    <row r="31" spans="1:10" ht="61.5" customHeight="1" x14ac:dyDescent="0.3">
      <c r="A31" s="33"/>
      <c r="B31" s="42" t="s">
        <v>29</v>
      </c>
      <c r="C31" s="42"/>
      <c r="D31" s="4"/>
      <c r="E31" s="41"/>
      <c r="F31" s="41"/>
      <c r="G31" s="41"/>
      <c r="H31" s="41"/>
      <c r="I31" s="41"/>
      <c r="J31" s="41"/>
    </row>
    <row r="32" spans="1:10" ht="39.75" customHeight="1" x14ac:dyDescent="0.3">
      <c r="A32" s="33"/>
      <c r="B32" s="42" t="s">
        <v>30</v>
      </c>
      <c r="C32" s="42"/>
      <c r="D32" s="4"/>
      <c r="E32" s="41"/>
      <c r="F32" s="41"/>
      <c r="G32" s="41"/>
      <c r="H32" s="41"/>
      <c r="I32" s="41"/>
      <c r="J32" s="41"/>
    </row>
    <row r="33" spans="1:10" ht="21" x14ac:dyDescent="0.35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0" ht="21" x14ac:dyDescent="0.35">
      <c r="A34" s="44"/>
      <c r="B34" s="44"/>
      <c r="C34" s="44"/>
      <c r="D34" s="44"/>
      <c r="E34" s="44"/>
      <c r="F34" s="44"/>
      <c r="G34" s="44"/>
      <c r="H34" s="44"/>
      <c r="I34" s="44"/>
      <c r="J34" s="44"/>
    </row>
  </sheetData>
  <mergeCells count="6">
    <mergeCell ref="B28:C28"/>
    <mergeCell ref="A3:J3"/>
    <mergeCell ref="D1:J1"/>
    <mergeCell ref="B27:C27"/>
    <mergeCell ref="B26:C26"/>
    <mergeCell ref="A21:I21"/>
  </mergeCells>
  <pageMargins left="0.7" right="0.7" top="0.75" bottom="0.75" header="0.3" footer="0.3"/>
  <pageSetup paperSize="9" scale="37" orientation="landscape" r:id="rId1"/>
  <colBreaks count="1" manualBreakCount="1">
    <brk id="11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2022-08-13T05:21:37Z</dcterms:modified>
</cp:coreProperties>
</file>