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9\3 квартал\ЭА - передача прав на ПО КриптоПро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 iterateDelta="1E-4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<sst xmlns="http://schemas.openxmlformats.org/spreadsheetml/2006/main" count="35" uniqueCount="32">
  <si>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</si>
  <si>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</si>
  <si>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</si>
  <si>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</si>
  <si>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</si>
  <si>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</si>
  <si>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</si>
  <si>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</si>
  <si>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</si>
  <si>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</si>
  <si>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</si>
  <si>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</si>
  <si>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</si>
  <si>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</si>
  <si>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</si>
  <si>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</si>
  <si>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</si>
  <si>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</si>
  <si>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</si>
  <si>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</si>
  <si>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</si>
  <si>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</si>
  <si>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</si>
  <si>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62.09.20.190</t>
  </si>
  <si>
    <t xml:space="preserve">аукцион в электронной форме
ИКЗ </t>
  </si>
  <si>
    <t>оказание услуг по передаче неисключительных прав на использование программного обеспечения</t>
  </si>
  <si>
    <t>Оказание услуг по передаче неисключительных прав на использование программного обеспечения</t>
  </si>
  <si>
    <t>Лицензия на право использования системы крипто графической защиты информации (СКЗИ) "КриптоПро CSP" версии 4 0 на сервере (эквивалент не предусмотрен в связи с необходимостью совместимости с уже используемым программным обеспечением Заказчика - система электронного документооборота и делопроизводства "ДЕЛО").
Программное обеспечение «КриптоПро CSP» предназначено для контроля целостности системного и прикладного ПО, управления ключевыми элементами системы в соответствии с регламентом средств защиты, авторизации и обеспечения юридической значимости электронных документов при обмене ими между пользователями. В «КриптоПро CSP» помимо самого криптопровайдера входят продукты «КриптоПро TLS», «КриптоПро EAP-TLS», «КриптоПро Winlogon» и «КриптоПро Revocation Provider».
Решение предназначено для:
- авторизации и обеспечения юридической значимости электронных документов при обмене ими между пользователями, посредством использования процедур формирования и проверки электронной подписи (ЭП) в соответствии с отечественными стандартами ГОСТ Р 34.10-2001 / ГОСТ Р 34.10-2012 (с использованием ГОСТ Р 34.11-94 / ГОСТ Р 34.11-2012);
- обеспечения конфиденциальности и контроля целостности информации посредством ее шифрования и имитозащиты, в соответствии с ГОСТ 28147-89;
- обеспечения аутентичности, конфиденциальности и имитозащиты соединений по протоколу TLS;
- контроля целостности системного и прикладного программного обеспечения для его защиты от несанкционированных изменений и нарушений правильности функционирования;
- управления ключевыми элементами системы в соответствии с регламентом средств защиты.
Реализуемые алгоритмы:
1) Алгоритм выработки значения хэш-функции реализован в соответствии с требованиями ГОСТ Р 34.11-94 / ГОСТ Р 34.11-2012 «Информационная технология. Криптографическая защита информации. Функция хэширования».
2) Алгоритмы формирования и проверки электронной подписи реализованы в соответствии с требованиями ГОСТ Р 34.10-2001 / ГОСТ Р 34.10-2012 «Информационная технология. Криптографическая защита информации. Процессы формирования и проверки электронной цифровой подписи».
3) Алгоритм зашифрования/расшифрования данных и вычисление имитовставки реализованы в соответствии с требованиями ГОСТ 28147-89 «Системы обработки информации. Защита криптографическая».
При генерации закрытых и открытых ключей обеспечена возможность генерации с различными параметрами в соответствии ГОСТ Р 34.10-2001 / ГОСТ Р 34.10-2012.
При выработке значения хэш-функции и шифровании обеспечена возможность использования различных узлов замены в соответствии с ГОСТ Р 34.11-94 и ГОСТ 28147-89.
Поддерживаемые типы ключевых носителей:
- дискеты 3,5;
- смарт-карты с использованием считывателей смарт-карт, поддерживающий протокол PС/SC;
- таблетки Touch-Memory DS1993 - DS1996 с использованием устройств Аккорд 4+, электронный замок «Соболь», «Криптон» или устройство чтения - таблеток Touch-Memory DALLAS (только в Windows версии);
- электронные ключи с интерфейсом USB (USB-токены);
- сменные носители с интерфейсом USB;
- реестр ОС Windows;
- файлы ОС Solaris/Linux/FreeBSD.</t>
  </si>
  <si>
    <t>Дата составления: 15.07.2019</t>
  </si>
  <si>
    <t>информационный сайт https://store.softline.ru/kripto-pro/</t>
  </si>
  <si>
    <t>информационный сайт https://cryptoarm.ru/shop/</t>
  </si>
  <si>
    <t>информационный сайт https://www.softmagazin.ru/soft/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</si>
</sst>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4" fontId="4" fillId="0" borderId="25" xfId="0" applyNumberFormat="1" applyFont="1" applyBorder="1" applyAlignment="1">
      <alignment vertical="top"/>
    </xf>
    <xf numFmtId="0" fontId="2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10" sqref="B10:F10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33" customHeight="1" x14ac:dyDescent="0.25">
      <c r="A3" s="41" t="s">
        <v>11</v>
      </c>
      <c r="B3" s="41"/>
      <c r="C3" s="43" t="s">
        <v>24</v>
      </c>
      <c r="D3" s="43"/>
      <c r="E3" s="43"/>
      <c r="F3" s="43"/>
      <c r="G3" s="43"/>
      <c r="H3" s="43"/>
      <c r="I3" s="3"/>
      <c r="J3" s="3"/>
      <c r="K3" s="1"/>
      <c r="L3" s="1"/>
    </row>
    <row r="4" spans="1:13" s="40" customFormat="1" ht="47.25" customHeight="1" x14ac:dyDescent="0.2">
      <c r="A4" s="53" t="s">
        <v>21</v>
      </c>
      <c r="B4" s="53"/>
      <c r="C4" s="54" t="s">
        <v>22</v>
      </c>
      <c r="D4" s="54"/>
      <c r="E4" s="54"/>
      <c r="F4" s="54"/>
      <c r="G4" s="54"/>
      <c r="H4" s="54"/>
      <c r="I4" s="39"/>
      <c r="J4" s="39"/>
    </row>
    <row r="5" spans="1:13" s="38" customFormat="1" ht="33.75" customHeight="1" x14ac:dyDescent="0.2">
      <c r="A5" s="56" t="s">
        <v>12</v>
      </c>
      <c r="B5" s="56"/>
      <c r="C5" s="55" t="s">
        <v>25</v>
      </c>
      <c r="D5" s="55"/>
      <c r="E5" s="55"/>
      <c r="F5" s="55"/>
      <c r="G5" s="55"/>
      <c r="H5" s="55"/>
      <c r="I5" s="37"/>
      <c r="J5" s="37"/>
    </row>
    <row r="6" spans="1:13" ht="15" x14ac:dyDescent="0.25">
      <c r="A6" s="12" t="s">
        <v>0</v>
      </c>
      <c r="B6" s="57" t="s">
        <v>1</v>
      </c>
      <c r="C6" s="57"/>
      <c r="D6" s="57"/>
      <c r="E6" s="57"/>
      <c r="F6" s="57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14</v>
      </c>
      <c r="H7" s="26" t="s">
        <v>14</v>
      </c>
      <c r="I7" s="1"/>
      <c r="J7" s="1"/>
      <c r="K7" s="1"/>
      <c r="L7" s="1"/>
    </row>
    <row r="8" spans="1:13" ht="28.5" customHeight="1" x14ac:dyDescent="0.2">
      <c r="A8" s="30" t="s">
        <v>13</v>
      </c>
      <c r="B8" s="47" t="s">
        <v>26</v>
      </c>
      <c r="C8" s="48"/>
      <c r="D8" s="48"/>
      <c r="E8" s="48"/>
      <c r="F8" s="49"/>
      <c r="G8" s="23" t="s">
        <v>23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50">
        <v>2</v>
      </c>
      <c r="C9" s="51"/>
      <c r="D9" s="51"/>
      <c r="E9" s="51"/>
      <c r="F9" s="52"/>
      <c r="G9" s="27"/>
      <c r="H9" s="22" t="s">
        <v>4</v>
      </c>
      <c r="I9" s="1"/>
      <c r="J9" s="1"/>
      <c r="K9" s="1"/>
      <c r="L9" s="1"/>
    </row>
    <row r="10" spans="1:13" ht="383.25" customHeight="1" x14ac:dyDescent="0.2">
      <c r="A10" s="20" t="s">
        <v>6</v>
      </c>
      <c r="B10" s="44" t="s">
        <v>27</v>
      </c>
      <c r="C10" s="45"/>
      <c r="D10" s="45"/>
      <c r="E10" s="45"/>
      <c r="F10" s="46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37500</v>
      </c>
      <c r="C11" s="18">
        <v>37500</v>
      </c>
      <c r="D11" s="18">
        <v>37500</v>
      </c>
      <c r="E11" s="18"/>
      <c r="F11" s="18"/>
      <c r="G11" s="42">
        <f>SUM(B11:F11)/3</f>
        <v>37500</v>
      </c>
      <c r="H11" s="6">
        <v>37500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75000</v>
      </c>
      <c r="C12" s="17">
        <f>C11*$B9</f>
        <v>75000</v>
      </c>
      <c r="D12" s="17">
        <f>D11*$B9</f>
        <v>75000</v>
      </c>
      <c r="E12" s="17">
        <f>E11*$B9</f>
        <v>0</v>
      </c>
      <c r="F12" s="17">
        <f>F11*$B9</f>
        <v>0</v>
      </c>
      <c r="G12" s="17"/>
      <c r="H12" s="7">
        <f>H11*$B9</f>
        <v>75000</v>
      </c>
      <c r="I12" s="1"/>
      <c r="J12" s="1"/>
      <c r="K12" s="1"/>
      <c r="L12" s="1"/>
    </row>
    <row r="13" spans="1:13" ht="13.5" thickBot="1" x14ac:dyDescent="0.25">
      <c r="A13" s="31" t="s">
        <v>9</v>
      </c>
      <c r="B13" s="32">
        <f>B12</f>
        <v>75000</v>
      </c>
      <c r="C13" s="32">
        <f t="shared" ref="C13:D13" si="0">C12</f>
        <v>75000</v>
      </c>
      <c r="D13" s="32">
        <f t="shared" si="0"/>
        <v>75000</v>
      </c>
      <c r="E13" s="32">
        <f t="shared" ref="E13" si="1">E12</f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28</v>
      </c>
      <c r="B14" s="14"/>
      <c r="C14" s="14"/>
      <c r="D14" s="14"/>
      <c r="E14" s="14"/>
      <c r="F14" s="14"/>
      <c r="G14" s="9" t="s">
        <v>15</v>
      </c>
      <c r="H14" s="15">
        <f>H12</f>
        <v>75000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18</v>
      </c>
      <c r="B16" s="35" t="s">
        <v>29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19</v>
      </c>
      <c r="B17" s="35" t="s">
        <v>30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20</v>
      </c>
      <c r="B18" s="35" t="s">
        <v>31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16</v>
      </c>
      <c r="B20" s="16"/>
      <c r="C20" s="16"/>
      <c r="D20" s="16"/>
      <c r="E20" s="16"/>
      <c r="F20" s="16"/>
      <c r="G20" s="16"/>
      <c r="H20" s="9" t="s">
        <v>17</v>
      </c>
      <c r="I20" s="1"/>
      <c r="J20" s="1"/>
      <c r="K20" s="1"/>
      <c r="L20" s="1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2019-07-15T07:30:25Z</cp:lastPrinted>
  <dcterms:created xsi:type="dcterms:W3CDTF">2012-04-02T10:33:59Z</dcterms:created>
  <dcterms:modified xsi:type="dcterms:W3CDTF">2019-07-22T07:14:48Z</dcterms:modified>
</cp:coreProperties>
</file>