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8" i="1"/>
  <c r="J9"/>
  <c r="I6"/>
  <c r="J7" l="1"/>
  <c r="J10" s="1"/>
</calcChain>
</file>

<file path=xl/sharedStrings.xml><?xml version="1.0" encoding="utf-8"?>
<sst xmlns="http://schemas.openxmlformats.org/spreadsheetml/2006/main" count="30" uniqueCount="27">
  <si>
    <t>Характеристика товара</t>
  </si>
  <si>
    <t>Кол-во</t>
  </si>
  <si>
    <t>Средняя цена, руб.</t>
  </si>
  <si>
    <t>Начальная цена, руб.</t>
  </si>
  <si>
    <t>1*</t>
  </si>
  <si>
    <t>2*</t>
  </si>
  <si>
    <t>3*</t>
  </si>
  <si>
    <t>кг</t>
  </si>
  <si>
    <t>Муниципальное бюджетное общеобразовательное учреждение "Средняя общеобразовательная школа №5"</t>
  </si>
  <si>
    <t xml:space="preserve">Изделия колбасные вареные, в том числе фаршированные мясные 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</si>
  <si>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</si>
  <si>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</si>
  <si>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</si>
  <si>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Метод определения цены: метод сопоставимых рыночных цен</t>
  </si>
  <si>
    <t>№ п.п. (вида товара)</t>
  </si>
  <si>
    <t>Наименование  товара</t>
  </si>
  <si>
    <t>Ед.     товара</t>
  </si>
  <si>
    <t>Единичные цены (тарифы)</t>
  </si>
  <si>
    <t>ИТОГО</t>
  </si>
  <si>
    <t>ВСЕГО: Начальная (максимальная) цена гражданско-правового договора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</si>
  <si>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 (сосиски, колбаса вареная)</t>
  </si>
  <si>
    <t>IV. ОБОСНОВАНИЕ НАЧАЛЬНОЙ (МАКСИМАЛЬНОЙ) ЦЕНЫ КОНТРАКТА, НАЧАЛЬНЫХ ЦЕН ЕДИНИЦ ТОВАРА, РАБОТЫ, УСЛУГИ</t>
  </si>
  <si>
    <t>Дата составления сводной таблицы: 05.02.2020 г.</t>
  </si>
  <si>
    <t>Исполнитель: заведующий хозяйством ____________________ Котельникова Л.Г.</t>
  </si>
  <si>
    <t xml:space="preserve">Вид изделия колбасного вареного: сосиски. Категория: А  
</t>
  </si>
  <si>
    <t xml:space="preserve">Вид изделия колбасного вареного: колбаса (колбаска). Категория: А  </t>
  </si>
  <si>
    <t>Директор  ______________________ 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</si>
</sst>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/>
    <xf numFmtId="0" fontId="4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43" fontId="9" fillId="2" borderId="2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64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43" fontId="4" fillId="2" borderId="0" xfId="0" applyNumberFormat="1" applyFont="1" applyFill="1" applyAlignment="1">
      <alignment horizontal="left" vertical="top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43" fontId="10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ont="1" applyFill="1"/>
    <xf numFmtId="0" fontId="4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zoomScale="110" zoomScaleNormal="110" workbookViewId="0">
      <selection activeCell="J10" sqref="J10"/>
    </sheetView>
  </sheetViews>
  <sheetFormatPr defaultRowHeight="15"/>
  <cols>
    <col min="1" max="1" width="7.140625" customWidth="1"/>
    <col min="2" max="2" width="18.5703125" customWidth="1"/>
    <col min="3" max="3" width="40.7109375" customWidth="1"/>
    <col min="4" max="4" width="7.28515625" customWidth="1"/>
    <col min="5" max="5" width="7.85546875" customWidth="1"/>
    <col min="9" max="9" width="10" customWidth="1"/>
    <col min="10" max="10" width="14.42578125" customWidth="1"/>
    <col min="12" max="12" width="11.140625" bestFit="1" customWidth="1"/>
    <col min="14" max="14" width="11.140625" bestFit="1" customWidth="1"/>
  </cols>
  <sheetData>
    <row r="1" spans="1:11" s="32" customFormat="1" ht="33.6" customHeight="1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30.75" customHeight="1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>
      <c r="A4" s="43" t="s">
        <v>14</v>
      </c>
      <c r="B4" s="43" t="s">
        <v>15</v>
      </c>
      <c r="C4" s="43" t="s">
        <v>0</v>
      </c>
      <c r="D4" s="43" t="s">
        <v>16</v>
      </c>
      <c r="E4" s="43" t="s">
        <v>1</v>
      </c>
      <c r="F4" s="43" t="s">
        <v>17</v>
      </c>
      <c r="G4" s="43"/>
      <c r="H4" s="43"/>
      <c r="I4" s="44" t="s">
        <v>2</v>
      </c>
      <c r="J4" s="44" t="s">
        <v>3</v>
      </c>
      <c r="K4" s="1"/>
    </row>
    <row r="5" spans="1:11">
      <c r="A5" s="43"/>
      <c r="B5" s="44"/>
      <c r="C5" s="44"/>
      <c r="D5" s="43"/>
      <c r="E5" s="43"/>
      <c r="F5" s="15" t="s">
        <v>4</v>
      </c>
      <c r="G5" s="15" t="s">
        <v>5</v>
      </c>
      <c r="H5" s="15" t="s">
        <v>6</v>
      </c>
      <c r="I5" s="45"/>
      <c r="J5" s="45"/>
      <c r="K5" s="1"/>
    </row>
    <row r="6" spans="1:11" ht="75" customHeight="1">
      <c r="A6" s="16">
        <v>1</v>
      </c>
      <c r="B6" s="2" t="s">
        <v>9</v>
      </c>
      <c r="C6" s="3" t="s">
        <v>24</v>
      </c>
      <c r="D6" s="4" t="s">
        <v>7</v>
      </c>
      <c r="E6" s="5">
        <v>1068</v>
      </c>
      <c r="F6" s="6">
        <v>400</v>
      </c>
      <c r="G6" s="6">
        <v>350</v>
      </c>
      <c r="H6" s="6">
        <v>360</v>
      </c>
      <c r="I6" s="8">
        <f>ROUND((F6+G6+H6)/3,2)</f>
        <v>370</v>
      </c>
      <c r="J6" s="6"/>
      <c r="K6" s="1"/>
    </row>
    <row r="7" spans="1:11">
      <c r="A7" s="35" t="s">
        <v>18</v>
      </c>
      <c r="B7" s="35"/>
      <c r="C7" s="36"/>
      <c r="D7" s="35"/>
      <c r="E7" s="35"/>
      <c r="F7" s="35"/>
      <c r="G7" s="35"/>
      <c r="H7" s="35"/>
      <c r="I7" s="35"/>
      <c r="J7" s="17">
        <f>I6*E6</f>
        <v>395160</v>
      </c>
      <c r="K7" s="1"/>
    </row>
    <row r="8" spans="1:11" ht="77.25" customHeight="1">
      <c r="A8" s="16">
        <v>2</v>
      </c>
      <c r="B8" s="14" t="s">
        <v>9</v>
      </c>
      <c r="C8" s="7" t="s">
        <v>25</v>
      </c>
      <c r="D8" s="4" t="s">
        <v>7</v>
      </c>
      <c r="E8" s="5">
        <v>590</v>
      </c>
      <c r="F8" s="6">
        <v>450</v>
      </c>
      <c r="G8" s="6">
        <v>450</v>
      </c>
      <c r="H8" s="6">
        <v>400</v>
      </c>
      <c r="I8" s="8">
        <f>ROUND((F8+G8+H8)/3,2)</f>
        <v>433.33</v>
      </c>
      <c r="J8" s="17"/>
    </row>
    <row r="9" spans="1:11">
      <c r="A9" s="35" t="s">
        <v>18</v>
      </c>
      <c r="B9" s="35"/>
      <c r="C9" s="35"/>
      <c r="D9" s="35"/>
      <c r="E9" s="35"/>
      <c r="F9" s="35"/>
      <c r="G9" s="35"/>
      <c r="H9" s="35"/>
      <c r="I9" s="35"/>
      <c r="J9" s="17">
        <f>I8*E8</f>
        <v>255664.69999999998</v>
      </c>
    </row>
    <row r="10" spans="1:11">
      <c r="A10" s="37" t="s">
        <v>19</v>
      </c>
      <c r="B10" s="38"/>
      <c r="C10" s="38"/>
      <c r="D10" s="38"/>
      <c r="E10" s="38"/>
      <c r="F10" s="38"/>
      <c r="G10" s="38"/>
      <c r="H10" s="38"/>
      <c r="I10" s="39"/>
      <c r="J10" s="18">
        <f>J7+J9</f>
        <v>650824.69999999995</v>
      </c>
    </row>
    <row r="11" spans="1:11">
      <c r="A11" s="19"/>
      <c r="B11" s="20"/>
      <c r="C11" s="19"/>
      <c r="D11" s="19"/>
      <c r="E11" s="19"/>
      <c r="F11" s="19"/>
      <c r="G11" s="19"/>
      <c r="H11" s="19"/>
      <c r="I11" s="19"/>
      <c r="J11" s="21"/>
    </row>
    <row r="12" spans="1:11">
      <c r="A12" s="9">
        <v>1</v>
      </c>
      <c r="B12" s="33" t="s">
        <v>10</v>
      </c>
      <c r="C12" s="33"/>
      <c r="D12" s="22"/>
      <c r="E12" s="22"/>
      <c r="F12" s="22"/>
      <c r="G12" s="22"/>
      <c r="H12" s="22"/>
      <c r="I12" s="23"/>
      <c r="J12" s="24"/>
    </row>
    <row r="13" spans="1:11">
      <c r="A13" s="10">
        <v>2</v>
      </c>
      <c r="B13" s="33" t="s">
        <v>11</v>
      </c>
      <c r="C13" s="33"/>
      <c r="D13" s="22"/>
      <c r="E13" s="22"/>
      <c r="F13" s="22"/>
      <c r="G13" s="22"/>
      <c r="H13" s="22"/>
      <c r="I13" s="23"/>
      <c r="J13" s="25"/>
    </row>
    <row r="14" spans="1:11">
      <c r="A14" s="9">
        <v>3</v>
      </c>
      <c r="B14" s="33" t="s">
        <v>12</v>
      </c>
      <c r="C14" s="33"/>
      <c r="D14" s="22"/>
      <c r="E14" s="22"/>
      <c r="F14" s="22"/>
      <c r="G14" s="22"/>
      <c r="H14" s="22"/>
      <c r="I14" s="23"/>
      <c r="J14" s="24"/>
    </row>
    <row r="15" spans="1:11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1" s="32" customFormat="1">
      <c r="A16" s="29" t="s">
        <v>8</v>
      </c>
      <c r="B16" s="30"/>
      <c r="C16" s="11"/>
      <c r="D16" s="12"/>
      <c r="E16" s="12"/>
      <c r="F16" s="12"/>
      <c r="G16" s="12"/>
      <c r="H16" s="12"/>
      <c r="I16" s="12"/>
      <c r="J16" s="12"/>
    </row>
    <row r="17" spans="1:10" s="32" customFormat="1">
      <c r="A17" s="29" t="s">
        <v>26</v>
      </c>
      <c r="B17" s="30"/>
      <c r="C17" s="29"/>
      <c r="D17" s="29"/>
      <c r="E17" s="29"/>
      <c r="F17" s="29"/>
      <c r="G17" s="29"/>
      <c r="H17" s="29"/>
      <c r="I17" s="12"/>
      <c r="J17" s="12"/>
    </row>
    <row r="18" spans="1:10" s="32" customFormat="1">
      <c r="A18" s="29" t="s">
        <v>23</v>
      </c>
      <c r="B18" s="29"/>
      <c r="C18" s="29"/>
      <c r="D18" s="13"/>
      <c r="E18" s="13"/>
      <c r="F18" s="13"/>
      <c r="G18" s="12"/>
      <c r="H18" s="12"/>
      <c r="I18" s="12"/>
      <c r="J18" s="12"/>
    </row>
    <row r="19" spans="1:10" s="32" customFormat="1">
      <c r="A19" s="34" t="s">
        <v>22</v>
      </c>
      <c r="B19" s="34"/>
      <c r="C19" s="34"/>
      <c r="D19" s="13"/>
      <c r="E19" s="13"/>
      <c r="F19" s="13"/>
      <c r="G19" s="12"/>
      <c r="H19" s="12"/>
      <c r="I19" s="12"/>
      <c r="J19" s="12"/>
    </row>
    <row r="20" spans="1:10">
      <c r="A20" s="12"/>
      <c r="B20" s="31"/>
      <c r="C20" s="12"/>
      <c r="D20" s="12"/>
      <c r="E20" s="12"/>
      <c r="F20" s="12"/>
      <c r="G20" s="12"/>
      <c r="H20" s="12"/>
      <c r="I20" s="12"/>
      <c r="J20" s="12"/>
    </row>
  </sheetData>
  <mergeCells count="18"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B14:C14"/>
    <mergeCell ref="A19:C19"/>
    <mergeCell ref="A7:I7"/>
    <mergeCell ref="A9:I9"/>
    <mergeCell ref="A10:I10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2020-03-18T14:03:31Z</dcterms:modified>
</cp:coreProperties>
</file>