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21"/>
  <c r="J10" s="1"/>
  <c r="J8"/>
  <c r="J7"/>
</calcChain>
</file>

<file path=xl/sharedStrings.xml><?xml version="1.0" encoding="utf-8"?>
<sst xmlns="http://schemas.openxmlformats.org/spreadsheetml/2006/main" count="71" uniqueCount="52">
  <si>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</si>
  <si>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</si>
  <si>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№ п.п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</si>
  <si>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</si>
  <si>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</si>
  <si>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</si>
  <si>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</si>
  <si>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</si>
  <si>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</si>
  <si>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</si>
  <si>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</si>
  <si>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</si>
  <si>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</si>
  <si>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кг</t>
  </si>
  <si>
    <t>Чеснок</t>
  </si>
  <si>
    <t>Огурцы консервированные</t>
  </si>
  <si>
    <t>усл. бан.</t>
  </si>
  <si>
    <t>Кукуруза сахарная в зернах консервированная</t>
  </si>
  <si>
    <t>Фасоль белая натуральная консервированная</t>
  </si>
  <si>
    <t>Икра кабачковая</t>
  </si>
  <si>
    <t>Кабачки свежие</t>
  </si>
  <si>
    <t>Бананы</t>
  </si>
  <si>
    <t>Всего:</t>
  </si>
  <si>
    <t>МБОУ "СОШ № 6"</t>
  </si>
  <si>
    <t>Директор ________________ Е.Б. Комисаренко</t>
  </si>
  <si>
    <t>Исполнитель: гл специалист по закупкам Белинская Н.Н.</t>
  </si>
  <si>
    <t>Томаты консервированные</t>
  </si>
  <si>
    <t>Зеленый горошек консервированный.</t>
  </si>
  <si>
    <t>Апельсины свежие</t>
  </si>
  <si>
    <t>Мандарины свежие</t>
  </si>
  <si>
    <t>Лимоны свежие</t>
  </si>
  <si>
    <t xml:space="preserve"> Без добавления уксуса. Банка массой не менее 680гр. и не более 720 гр., без признаков бомбажа, маркированная. ГОСТ 31713-2012.</t>
  </si>
  <si>
    <t>Без добавления уксуса. Банка массой не менее 680гр. и не более 720 гр., без признаков бомбажа, маркированная. ГОСТ 54648-2011</t>
  </si>
  <si>
    <t xml:space="preserve"> Банка массой не менее 400г и не более 500 г, без признаков бомбажа, маркированная. ГОСТ Р 51926-2002.</t>
  </si>
  <si>
    <t xml:space="preserve"> Свежий,  без признаков порчи.  ГОСТ Р 55909-2013.</t>
  </si>
  <si>
    <t xml:space="preserve">  Фасоль, консервированная без уксуса или уксусной кислоты. Банка без признаков бомбажа, массой не менее 400 г и не более 420 г.  ГОСТ Р 54679-2011</t>
  </si>
  <si>
    <t xml:space="preserve"> Кукуруза сахарная в зернах консервированная. Банка массой не менее 400 г и не более 450 г, без повреждения без признаков бомбажа. ГОСТ Р 53958-2010</t>
  </si>
  <si>
    <t xml:space="preserve"> Плоды свежие, целые,  без механических повреждений. ГОСТ 31822-2012</t>
  </si>
  <si>
    <t xml:space="preserve"> Плоды без признаков порчи. ГОСТ Р 51603-2000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</si>
  <si>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овощей, фруктов, овощных консервов</t>
  </si>
  <si>
    <t>Сливы</t>
  </si>
  <si>
    <t>Абрикосы</t>
  </si>
  <si>
    <t>Перец болгарский</t>
  </si>
  <si>
    <t>Плоды свежие, целые,  без механических повреждений. ГОСТ 32787-2014</t>
  </si>
  <si>
    <t>Плоды свежие, целые,  без механических повреждений. ГОСТ 32286-2013</t>
  </si>
  <si>
    <t>Итого: Начальная (максимальная) цена контракта: 2258616 (два миллиона двести пятьдесят восемь тысяч шестьсот шестнадцать) рублей 20 копеек</t>
  </si>
  <si>
    <t>коммерческое предложение б/н от 25.11.2018 г.</t>
  </si>
  <si>
    <t>Дата составления сводной  таблицы 25.11.2018 г.</t>
  </si>
  <si>
    <t xml:space="preserve"> Плоды без признаков порчи. ГОСТ  34307-2017</t>
  </si>
  <si>
    <t>Плоды без признаков порчи. ГОСТ  34307-2017</t>
  </si>
  <si>
    <t xml:space="preserve"> Горох, консервированный без уксуса или уксусной кислоты (кроме готовых блюд из овощей). Первый сорт.</t>
  </si>
  <si>
    <t>Плоды свежие, целые,  без механических повреждений. ГОСТ 34325-2017 ТР ТС 021/2011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</si>
</sst>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4" fillId="3" borderId="0" xfId="0" applyFont="1" applyFill="1"/>
    <xf numFmtId="0" fontId="1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164" fontId="6" fillId="2" borderId="7" xfId="0" applyNumberFormat="1" applyFont="1" applyFill="1" applyBorder="1"/>
    <xf numFmtId="0" fontId="6" fillId="2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2"/>
  <sheetViews>
    <sheetView tabSelected="1" workbookViewId="0">
      <selection activeCell="J19" sqref="J19"/>
    </sheetView>
  </sheetViews>
  <sheetFormatPr defaultRowHeight="15"/>
  <cols>
    <col min="1" max="1" width="6.28515625" style="1" customWidth="1"/>
    <col min="2" max="2" width="15.140625" style="1" customWidth="1"/>
    <col min="3" max="3" width="37.85546875" style="1" customWidth="1"/>
    <col min="4" max="4" width="6.85546875" style="1" customWidth="1"/>
    <col min="5" max="5" width="7.140625" style="1" customWidth="1"/>
    <col min="6" max="6" width="9.140625" style="1"/>
    <col min="7" max="7" width="8.85546875" style="1" customWidth="1"/>
    <col min="8" max="8" width="8.42578125" style="1" customWidth="1"/>
    <col min="9" max="9" width="9.42578125" style="1" customWidth="1"/>
    <col min="10" max="10" width="15.5703125" style="1" customWidth="1"/>
    <col min="11" max="11" width="9" style="1" hidden="1" customWidth="1"/>
    <col min="12" max="13" width="9.140625" style="1" hidden="1" customWidth="1"/>
    <col min="14" max="16384" width="9.140625" style="1"/>
  </cols>
  <sheetData>
    <row r="2" spans="1:13" ht="15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2" customFormat="1" ht="57.75" customHeight="1">
      <c r="A3" s="27" t="s">
        <v>39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" customFormat="1" ht="15.7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13" s="4" customFormat="1" ht="15.75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9" t="s">
        <v>7</v>
      </c>
      <c r="G5" s="30"/>
      <c r="H5" s="30"/>
      <c r="I5" s="31" t="s">
        <v>8</v>
      </c>
      <c r="J5" s="31" t="s">
        <v>9</v>
      </c>
    </row>
    <row r="6" spans="1:13" s="4" customFormat="1" ht="15.75">
      <c r="A6" s="28"/>
      <c r="B6" s="28"/>
      <c r="C6" s="28"/>
      <c r="D6" s="28"/>
      <c r="E6" s="28"/>
      <c r="F6" s="5" t="s">
        <v>10</v>
      </c>
      <c r="G6" s="5" t="s">
        <v>11</v>
      </c>
      <c r="H6" s="5" t="s">
        <v>12</v>
      </c>
      <c r="I6" s="32"/>
      <c r="J6" s="32"/>
    </row>
    <row r="7" spans="1:13" s="4" customFormat="1" ht="39" customHeight="1">
      <c r="A7" s="6">
        <v>1</v>
      </c>
      <c r="B7" s="7" t="s">
        <v>28</v>
      </c>
      <c r="C7" s="8" t="s">
        <v>48</v>
      </c>
      <c r="D7" s="9" t="s">
        <v>13</v>
      </c>
      <c r="E7" s="10">
        <v>3150</v>
      </c>
      <c r="F7" s="11">
        <v>130</v>
      </c>
      <c r="G7" s="11">
        <v>140</v>
      </c>
      <c r="H7" s="11">
        <v>150</v>
      </c>
      <c r="I7" s="12">
        <v>140</v>
      </c>
      <c r="J7" s="13">
        <f>E7*I7</f>
        <v>441000</v>
      </c>
    </row>
    <row r="8" spans="1:13" s="4" customFormat="1" ht="36.75" customHeight="1">
      <c r="A8" s="6">
        <v>2</v>
      </c>
      <c r="B8" s="7" t="s">
        <v>29</v>
      </c>
      <c r="C8" s="8" t="s">
        <v>48</v>
      </c>
      <c r="D8" s="9" t="s">
        <v>13</v>
      </c>
      <c r="E8" s="10">
        <v>3000</v>
      </c>
      <c r="F8" s="11">
        <v>175</v>
      </c>
      <c r="G8" s="11">
        <v>150</v>
      </c>
      <c r="H8" s="11">
        <v>190</v>
      </c>
      <c r="I8" s="12">
        <v>171.67</v>
      </c>
      <c r="J8" s="13">
        <f>E8*I8</f>
        <v>515009.99999999994</v>
      </c>
    </row>
    <row r="9" spans="1:13" s="4" customFormat="1" ht="54" customHeight="1" thickBot="1">
      <c r="A9" s="14">
        <v>3</v>
      </c>
      <c r="B9" s="15" t="s">
        <v>14</v>
      </c>
      <c r="C9" s="16" t="s">
        <v>34</v>
      </c>
      <c r="D9" s="15" t="s">
        <v>13</v>
      </c>
      <c r="E9" s="10">
        <v>100</v>
      </c>
      <c r="F9" s="11">
        <v>200</v>
      </c>
      <c r="G9" s="11">
        <v>200</v>
      </c>
      <c r="H9" s="11">
        <v>200</v>
      </c>
      <c r="I9" s="12">
        <v>200</v>
      </c>
      <c r="J9" s="13">
        <f>E9*I9</f>
        <v>20000</v>
      </c>
    </row>
    <row r="10" spans="1:13" s="4" customFormat="1" ht="51.75" customHeight="1" thickBot="1">
      <c r="A10" s="14">
        <v>4</v>
      </c>
      <c r="B10" s="15" t="s">
        <v>30</v>
      </c>
      <c r="C10" s="16" t="s">
        <v>49</v>
      </c>
      <c r="D10" s="15" t="s">
        <v>13</v>
      </c>
      <c r="E10" s="10">
        <v>340</v>
      </c>
      <c r="F10" s="11">
        <v>210</v>
      </c>
      <c r="G10" s="11">
        <v>180</v>
      </c>
      <c r="H10" s="11">
        <v>200</v>
      </c>
      <c r="I10" s="12">
        <v>196.67</v>
      </c>
      <c r="J10" s="13">
        <f>E10*I10</f>
        <v>66867.8</v>
      </c>
    </row>
    <row r="11" spans="1:13" s="17" customFormat="1" ht="66" customHeight="1" thickBot="1">
      <c r="A11" s="14">
        <v>5</v>
      </c>
      <c r="B11" s="15" t="s">
        <v>15</v>
      </c>
      <c r="C11" s="16" t="s">
        <v>31</v>
      </c>
      <c r="D11" s="15" t="s">
        <v>16</v>
      </c>
      <c r="E11" s="10">
        <v>2700</v>
      </c>
      <c r="F11" s="11">
        <v>110</v>
      </c>
      <c r="G11" s="11">
        <v>85</v>
      </c>
      <c r="H11" s="11">
        <v>120</v>
      </c>
      <c r="I11" s="12">
        <v>105</v>
      </c>
      <c r="J11" s="13">
        <v>283500</v>
      </c>
    </row>
    <row r="12" spans="1:13" s="17" customFormat="1" ht="75" customHeight="1" thickBot="1">
      <c r="A12" s="14">
        <v>6</v>
      </c>
      <c r="B12" s="15" t="s">
        <v>26</v>
      </c>
      <c r="C12" s="16" t="s">
        <v>32</v>
      </c>
      <c r="D12" s="15" t="s">
        <v>16</v>
      </c>
      <c r="E12" s="10">
        <v>830</v>
      </c>
      <c r="F12" s="11">
        <v>180</v>
      </c>
      <c r="G12" s="11">
        <v>120</v>
      </c>
      <c r="H12" s="11">
        <v>120</v>
      </c>
      <c r="I12" s="12">
        <v>140</v>
      </c>
      <c r="J12" s="13">
        <v>116200</v>
      </c>
    </row>
    <row r="13" spans="1:13" s="4" customFormat="1" ht="87.75" customHeight="1" thickBot="1">
      <c r="A13" s="14">
        <v>7</v>
      </c>
      <c r="B13" s="15" t="s">
        <v>17</v>
      </c>
      <c r="C13" s="16" t="s">
        <v>36</v>
      </c>
      <c r="D13" s="15" t="s">
        <v>16</v>
      </c>
      <c r="E13" s="10">
        <v>1400</v>
      </c>
      <c r="F13" s="11">
        <v>52</v>
      </c>
      <c r="G13" s="11">
        <v>45</v>
      </c>
      <c r="H13" s="11">
        <v>55</v>
      </c>
      <c r="I13" s="12">
        <v>50.67</v>
      </c>
      <c r="J13" s="13">
        <v>70938</v>
      </c>
    </row>
    <row r="14" spans="1:13" s="4" customFormat="1" ht="79.5" customHeight="1" thickBot="1">
      <c r="A14" s="14">
        <v>8</v>
      </c>
      <c r="B14" s="15" t="s">
        <v>18</v>
      </c>
      <c r="C14" s="16" t="s">
        <v>35</v>
      </c>
      <c r="D14" s="15" t="s">
        <v>16</v>
      </c>
      <c r="E14" s="10">
        <v>1020</v>
      </c>
      <c r="F14" s="11">
        <v>130</v>
      </c>
      <c r="G14" s="11">
        <v>45</v>
      </c>
      <c r="H14" s="11">
        <v>55</v>
      </c>
      <c r="I14" s="12">
        <v>76.67</v>
      </c>
      <c r="J14" s="13">
        <v>78203.399999999994</v>
      </c>
    </row>
    <row r="15" spans="1:13" s="4" customFormat="1" ht="86.25" customHeight="1" thickBot="1">
      <c r="A15" s="14">
        <v>9</v>
      </c>
      <c r="B15" s="15" t="s">
        <v>27</v>
      </c>
      <c r="C15" s="16" t="s">
        <v>50</v>
      </c>
      <c r="D15" s="15" t="s">
        <v>13</v>
      </c>
      <c r="E15" s="10">
        <v>901</v>
      </c>
      <c r="F15" s="11">
        <v>109</v>
      </c>
      <c r="G15" s="11">
        <v>110</v>
      </c>
      <c r="H15" s="11">
        <v>108</v>
      </c>
      <c r="I15" s="12">
        <v>109</v>
      </c>
      <c r="J15" s="13">
        <v>98209</v>
      </c>
    </row>
    <row r="16" spans="1:13" s="4" customFormat="1" ht="54" customHeight="1" thickBot="1">
      <c r="A16" s="14">
        <v>10</v>
      </c>
      <c r="B16" s="15" t="s">
        <v>19</v>
      </c>
      <c r="C16" s="16" t="s">
        <v>33</v>
      </c>
      <c r="D16" s="15" t="s">
        <v>16</v>
      </c>
      <c r="E16" s="10">
        <v>220</v>
      </c>
      <c r="F16" s="11">
        <v>120</v>
      </c>
      <c r="G16" s="11">
        <v>80</v>
      </c>
      <c r="H16" s="11">
        <v>80</v>
      </c>
      <c r="I16" s="12">
        <v>93.33</v>
      </c>
      <c r="J16" s="13">
        <v>20532.599999999999</v>
      </c>
    </row>
    <row r="17" spans="1:10" s="4" customFormat="1" ht="54" customHeight="1" thickBot="1">
      <c r="A17" s="14">
        <v>11</v>
      </c>
      <c r="B17" s="15" t="s">
        <v>20</v>
      </c>
      <c r="C17" s="16" t="s">
        <v>37</v>
      </c>
      <c r="D17" s="15" t="s">
        <v>13</v>
      </c>
      <c r="E17" s="10">
        <v>370</v>
      </c>
      <c r="F17" s="11">
        <v>195</v>
      </c>
      <c r="G17" s="11">
        <v>165</v>
      </c>
      <c r="H17" s="11">
        <v>150</v>
      </c>
      <c r="I17" s="12">
        <v>170</v>
      </c>
      <c r="J17" s="13">
        <v>62900</v>
      </c>
    </row>
    <row r="18" spans="1:10" s="4" customFormat="1" ht="54" customHeight="1" thickBot="1">
      <c r="A18" s="14">
        <v>12</v>
      </c>
      <c r="B18" s="15" t="s">
        <v>41</v>
      </c>
      <c r="C18" s="16" t="s">
        <v>43</v>
      </c>
      <c r="D18" s="15" t="s">
        <v>13</v>
      </c>
      <c r="E18" s="10">
        <v>230</v>
      </c>
      <c r="F18" s="11">
        <v>170</v>
      </c>
      <c r="G18" s="11">
        <v>300</v>
      </c>
      <c r="H18" s="11">
        <v>300</v>
      </c>
      <c r="I18" s="12">
        <v>256.66000000000003</v>
      </c>
      <c r="J18" s="13">
        <v>59031.8</v>
      </c>
    </row>
    <row r="19" spans="1:10" s="4" customFormat="1" ht="54" customHeight="1" thickBot="1">
      <c r="A19" s="14">
        <v>13</v>
      </c>
      <c r="B19" s="15" t="s">
        <v>42</v>
      </c>
      <c r="C19" s="16" t="s">
        <v>51</v>
      </c>
      <c r="D19" s="15" t="s">
        <v>13</v>
      </c>
      <c r="E19" s="10">
        <v>410</v>
      </c>
      <c r="F19" s="11">
        <v>160</v>
      </c>
      <c r="G19" s="11">
        <v>145</v>
      </c>
      <c r="H19" s="11">
        <v>200</v>
      </c>
      <c r="I19" s="12">
        <v>168.33</v>
      </c>
      <c r="J19" s="13">
        <v>69015.3</v>
      </c>
    </row>
    <row r="20" spans="1:10" s="4" customFormat="1" ht="54" customHeight="1" thickBot="1">
      <c r="A20" s="14">
        <v>14</v>
      </c>
      <c r="B20" s="15" t="s">
        <v>40</v>
      </c>
      <c r="C20" s="16" t="s">
        <v>44</v>
      </c>
      <c r="D20" s="15" t="s">
        <v>13</v>
      </c>
      <c r="E20" s="10">
        <v>230</v>
      </c>
      <c r="F20" s="11">
        <v>165</v>
      </c>
      <c r="G20" s="11">
        <v>155</v>
      </c>
      <c r="H20" s="11">
        <v>200</v>
      </c>
      <c r="I20" s="12">
        <v>173.33</v>
      </c>
      <c r="J20" s="13">
        <v>39865.9</v>
      </c>
    </row>
    <row r="21" spans="1:10" s="4" customFormat="1" ht="32.25" thickBot="1">
      <c r="A21" s="14">
        <v>15</v>
      </c>
      <c r="B21" s="15" t="s">
        <v>21</v>
      </c>
      <c r="C21" s="16" t="s">
        <v>38</v>
      </c>
      <c r="D21" s="15" t="s">
        <v>13</v>
      </c>
      <c r="E21" s="10">
        <v>2720</v>
      </c>
      <c r="F21" s="11">
        <v>125</v>
      </c>
      <c r="G21" s="11">
        <v>100</v>
      </c>
      <c r="H21" s="11">
        <v>125</v>
      </c>
      <c r="I21" s="12">
        <f>SUM(F21:H21)/3</f>
        <v>116.66666666666667</v>
      </c>
      <c r="J21" s="13">
        <v>317342.40000000002</v>
      </c>
    </row>
    <row r="22" spans="1:10" s="4" customFormat="1" ht="18.75">
      <c r="A22" s="18"/>
      <c r="B22" s="19" t="s">
        <v>22</v>
      </c>
      <c r="C22" s="19"/>
      <c r="D22" s="19"/>
      <c r="E22" s="19"/>
      <c r="F22" s="19"/>
      <c r="G22" s="19"/>
      <c r="H22" s="19"/>
      <c r="I22" s="19"/>
      <c r="J22" s="20">
        <v>2258616.2000000002</v>
      </c>
    </row>
    <row r="23" spans="1:10" s="21" customFormat="1" ht="15.75">
      <c r="A23" s="38" t="s">
        <v>45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s="4" customFormat="1" ht="15.7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s="4" customFormat="1" ht="15.75">
      <c r="A25" s="8" t="s">
        <v>10</v>
      </c>
      <c r="B25" s="33" t="s">
        <v>46</v>
      </c>
      <c r="C25" s="34"/>
      <c r="D25" s="33"/>
      <c r="E25" s="35"/>
      <c r="F25" s="35"/>
      <c r="G25" s="35"/>
      <c r="H25" s="35"/>
      <c r="I25" s="35"/>
      <c r="J25" s="36"/>
    </row>
    <row r="26" spans="1:10" s="4" customFormat="1" ht="15.75">
      <c r="A26" s="22" t="s">
        <v>11</v>
      </c>
      <c r="B26" s="33" t="s">
        <v>46</v>
      </c>
      <c r="C26" s="34"/>
      <c r="D26" s="33"/>
      <c r="E26" s="35"/>
      <c r="F26" s="35"/>
      <c r="G26" s="35"/>
      <c r="H26" s="35"/>
      <c r="I26" s="35"/>
      <c r="J26" s="36"/>
    </row>
    <row r="27" spans="1:10" s="4" customFormat="1" ht="15.75">
      <c r="A27" s="8" t="s">
        <v>12</v>
      </c>
      <c r="B27" s="33" t="s">
        <v>46</v>
      </c>
      <c r="C27" s="36"/>
      <c r="D27" s="33"/>
      <c r="E27" s="37"/>
      <c r="F27" s="37"/>
      <c r="G27" s="37"/>
      <c r="H27" s="37"/>
      <c r="I27" s="37"/>
      <c r="J27" s="34"/>
    </row>
    <row r="28" spans="1:10" s="4" customFormat="1" ht="15.75">
      <c r="A28" s="23"/>
      <c r="B28" s="24" t="s">
        <v>23</v>
      </c>
      <c r="C28" s="23"/>
      <c r="D28" s="23"/>
      <c r="E28" s="23"/>
      <c r="F28" s="23"/>
      <c r="G28" s="23"/>
      <c r="H28" s="23"/>
      <c r="I28" s="23"/>
      <c r="J28" s="25"/>
    </row>
    <row r="29" spans="1:10" s="4" customFormat="1" ht="15.75">
      <c r="A29" s="23"/>
      <c r="B29" s="3" t="s">
        <v>24</v>
      </c>
      <c r="C29" s="24"/>
      <c r="D29" s="23"/>
      <c r="E29" s="23"/>
      <c r="F29" s="23"/>
      <c r="G29" s="23"/>
      <c r="H29" s="23"/>
      <c r="I29" s="23"/>
      <c r="J29" s="25"/>
    </row>
    <row r="30" spans="1:10" s="4" customFormat="1" ht="15.75">
      <c r="A30" s="23"/>
      <c r="B30" s="24" t="s">
        <v>25</v>
      </c>
      <c r="C30" s="24"/>
      <c r="D30" s="23"/>
      <c r="E30" s="23"/>
      <c r="F30" s="23"/>
      <c r="G30" s="23"/>
      <c r="H30" s="23"/>
      <c r="I30" s="23"/>
      <c r="J30" s="25"/>
    </row>
    <row r="31" spans="1:10" s="4" customFormat="1" ht="15.75">
      <c r="A31" s="23"/>
      <c r="B31" s="24" t="s">
        <v>47</v>
      </c>
      <c r="C31" s="24"/>
      <c r="D31" s="23"/>
      <c r="E31" s="23"/>
      <c r="F31" s="23"/>
      <c r="G31" s="23"/>
      <c r="H31" s="23"/>
      <c r="I31" s="23"/>
      <c r="J31" s="25"/>
    </row>
    <row r="32" spans="1:10" s="4" customFormat="1" ht="15.7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7">
    <mergeCell ref="B26:C26"/>
    <mergeCell ref="D26:J26"/>
    <mergeCell ref="B27:C27"/>
    <mergeCell ref="D27:J27"/>
    <mergeCell ref="A23:J24"/>
    <mergeCell ref="B25:C25"/>
    <mergeCell ref="D25:J25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2018-12-28T04:34:45Z</dcterms:modified>
</cp:coreProperties>
</file>