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Лист1" sheetId="1" r:id="rId1"/>
    <sheet name="Лист2" sheetId="2" r:id="rId2"/>
    <sheet name="Лист3" sheetId="3" r:id="rId3"/>
  </sheets>
  <definedNames>
    <definedName name="OLE_LINK2" localSheetId="0">Лист1!#REF!</definedName>
  </definedNames>
  <calcPr calcId="145621"/>
</workbook>
</file>

<file path=xl/calcChain.xml><?xml version="1.0" encoding="utf-8"?>
<calcChain xmlns="http://schemas.openxmlformats.org/spreadsheetml/2006/main">
  <c r="J16" i="1" l="1"/>
</calcChain>
</file>

<file path=xl/sharedStrings.xml><?xml version="1.0" encoding="utf-8"?>
<sst xmlns="http://schemas.openxmlformats.org/spreadsheetml/2006/main" count="45" uniqueCount="37">
  <si>
    <t>IV. ОБОСНОВАНИЕ НАЧАЛЬНОЙ (МАКСИМАЛЬНОЙ) ЦЕНЫ  ГРАЖДАНСКО-ПРАВОВОГО ДОГОВОРА</t>
  </si>
  <si>
    <t>№ п.п (вида товара)</t>
  </si>
  <si>
    <t>Наименование  товара</t>
  </si>
  <si>
    <t>Характеристика товара</t>
  </si>
  <si>
    <t>Ед. тарифа</t>
  </si>
  <si>
    <t>Кол-во</t>
  </si>
  <si>
    <t>Единичные цены (тарифы)</t>
  </si>
  <si>
    <t>Средняя цена, руб.</t>
  </si>
  <si>
    <t>Начальная цена, руб.</t>
  </si>
  <si>
    <t>1*</t>
  </si>
  <si>
    <t>2*</t>
  </si>
  <si>
    <t>3*</t>
  </si>
  <si>
    <t>Итого:</t>
  </si>
  <si>
    <t>Муниципальное бюджетное общеобразовательное учреждение "Средняя общеобразовательная школа №2"</t>
  </si>
  <si>
    <t>Директор ______________________ Ефремова И.А..</t>
  </si>
  <si>
    <t>Метод сопоставимых рыночных цен (АНАЛИЗ РЫНКА).</t>
  </si>
  <si>
    <t>Аукцион в электронной форме на поставку оргтехники</t>
  </si>
  <si>
    <t>Многофункциональное устройство</t>
  </si>
  <si>
    <t>шт.</t>
  </si>
  <si>
    <t>Принтер</t>
  </si>
  <si>
    <t>Коммерческое предложение вх. № 1761 ОТ  01.07.2015 г.</t>
  </si>
  <si>
    <t>Коммерческое предложение вх. № 1762 от 01.07.2015 г.</t>
  </si>
  <si>
    <t>Коммерческое предложение вх. № 1763 от 01.07.2015 г.</t>
  </si>
  <si>
    <t>Коммерческое предложение вх. № 1683 от 19.06.2015 г.</t>
  </si>
  <si>
    <t>Коммерческое предложение вх. № 1701 от 19.06.2015 г.</t>
  </si>
  <si>
    <t>Коммерческое предложение вх. № 1702 от 19.06.2015 г.</t>
  </si>
  <si>
    <t>Интерактивная доска</t>
  </si>
  <si>
    <t>ноутбук</t>
  </si>
  <si>
    <t>Мультимедийный проектор</t>
  </si>
  <si>
    <t>Всего:</t>
  </si>
  <si>
    <t>Дата составления сводной таблицы 27.07.2015 года</t>
  </si>
  <si>
    <t>Многофункциональное устройство. Принтер, сканер, копир, факс.  Тип печати  черно-белая. Скорость печати А4 не менее 35 стр./мин. Скорость копирования А4 не менее 35 стр./мин.. Разрешение печати менее 1800 x 600 dpi. Разрешение копирования не менее 1200 x 1200 dpi. Время выхода первой копии не более 7 сек. Время прогрева не более 20 сек. Память не менее 512 Мб. Автоподатчик. Дуплекс.</t>
  </si>
  <si>
    <t>Принтер. Тип печати – черно-белая; технология печати – лазерная; максимальный формат – не менее А4; максимальное разрешение для печати – не менее 600x600 dpi; скорость печати – не менее 18 стр./мин (А4); подача бумаги – не менее 150 листов; вывод бумаги – не менее 100 листов; двусторонняя печать - с ручной подачей бумаги (поддержка драйверов); ресурс картриджа/тонера - не менее 1600 страниц; объем памяти – не менее 2 Мб; интерфейс USB 2.0; вес – не более 5,2 кг.</t>
  </si>
  <si>
    <t>Интерактивная доска. В комплект поставки входит: интерактивная доска, маркер, лоток для хранения маркеров, настенное крепление,  кабель USB (длиной не менее 4,5 м), кабель питания длиной не менее 1,5 м, программное обеспечение для работы с интерактивной доской на оптических носителях информации. Диагональ интерактивной доски: не менее 192 см и не более 197 см. Ширина доски не менее 165 см. Высота доски не более 132 см. Ширина активной поверхности не более 156,6 см. Высота активной поверхности не более 117,6 см. Толщина доски не более 5,1 см. Толщина доски с лотком не более 15,5 см. Формат интерактивной доски максимум: 4:3. Вес интерактивной доски  не менее 19 кг и не более 22 кг. Потребляемая мощность – не более 8 Вт.  Работа с файлами форматов: .bmp, .jpg, .jpeg, .gif, .wmf, .notebook, .iwb, .flp. Наличие сайта поддержки на русском языке. Год выпуска – не ранее  2014 г.</t>
  </si>
  <si>
    <t>Итого: Начальная (максимальная) цена контракта: 193456 (сто девяносто три тысячи четыреста пятьдесят шесть) рублей 68 копеек</t>
  </si>
  <si>
    <t xml:space="preserve">Процессор: тактовая частота: не менее 2 160 МГц; количество ядер: не менее 2 штук; встроенное графическое ядро: базовая частота графической системы: не менее 311 MHz. Память: объем не менее 4096 Мб. Экран: диагональ не менее 15.6 дюймов; подсветка экрана: светодиодная. Графический адаптер: тип видеоадаптера: встроенный; видеопамять: SMA. 
Оптический привод: Размещение оптического привода – внутренний; тип привода - DVD-RW. Жесткий диск: объем жесткого диска не менее 500 Гб; интерфейс: SATA; скорость вращения жесткого диска не менее 5400 об/мин. Интерфейсы: USB 2.0, USB 3.0x2, VGA (D-Sub), HDMI, вход микр./вых. на наушники Combo, LAN (RJ45). Программное обеспечение: операционная система Windows 8.1 64-bit русифицированная версия, включая лицензию. Лицензия бессрочна. ПО Microsoft Office 2013 Std. Русифицированная версия, включая лицензию. Лицензия бессрочна. Вес: не более 2,3 кг. 
</t>
  </si>
  <si>
    <t xml:space="preserve">с потолочным креплением и соединительным кабелем VGA. Тип устройства – DLP; реальное разрешение – не менее 1024x768; поддержка 3D; срок службы лампы – не менее 4 500 часов; срок службы лампы в экономичном режиме – не менее 6000; мощность лампы – не менее 190 Вт и не более 200 Вт; поддерживаемые системы вещания - PAL, SECAM, NTSC; входы: VGA x2, S-Video, композитный, компонентный, аудио mini jack; выходы: VGA, аудио mini jack; встроенные громкоговорители: мощностью не менее 1x2 Вт; оптическое масштабирование – не менее 1.1x; потребляемая мощность  в нормальном режиме – не более 270 Вт; уровень шума – не более 33 Дб. Режимы: динамичный, презентация, кино, (3D), пользовательский 1,  пользовательский 2. Русифицированное меню. Вес – не более 1,9 кг. В комплект поставки входит кабель VGA не менее 15м., потолочный кронштейн (угол наклона  не менее 30 °; угол поворота не менее 360°; размер штанги крепления регулируется от 650мм до 1100 мм).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</si>
</sst>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0_р_."/>
  </numFmts>
  <fonts count="11"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sz val="12"/>
      <name val="Times New Roman"/>
      <family val="1"/>
      <charset val="204"/>
    </font>
    <font>
      <i/>
      <sz val="12"/>
      <name val="Times New Roman"/>
      <family val="1"/>
      <charset val="204"/>
    </font>
    <font>
      <b/>
      <sz val="11"/>
      <color theme="1"/>
      <name val="Calibri"/>
      <family val="2"/>
      <scheme val="minor"/>
    </font>
    <font>
      <sz val="12"/>
      <color rgb="FFFF0000"/>
      <name val="Times New Roman"/>
      <family val="1"/>
      <charset val="204"/>
    </font>
    <font>
      <i/>
      <sz val="12"/>
      <color theme="1"/>
      <name val="Times New Roman"/>
      <family val="1"/>
      <charset val="204"/>
    </font>
    <font>
      <sz val="8"/>
      <color theme="1"/>
      <name val="Times New Roman"/>
      <family val="1"/>
      <charset val="204"/>
    </font>
    <font>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2" fillId="2" borderId="0" xfId="0" applyFont="1" applyFill="1"/>
    <xf numFmtId="0" fontId="4" fillId="2" borderId="0" xfId="0" applyFont="1" applyFill="1"/>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3" fillId="2" borderId="6" xfId="0" applyFont="1" applyFill="1" applyBorder="1" applyAlignment="1">
      <alignment vertical="center" wrapText="1"/>
    </xf>
    <xf numFmtId="0" fontId="2" fillId="0" borderId="7" xfId="0" applyFont="1" applyFill="1" applyBorder="1"/>
    <xf numFmtId="0" fontId="3" fillId="2" borderId="7" xfId="0" applyFont="1" applyFill="1" applyBorder="1" applyAlignment="1">
      <alignment vertical="center" wrapText="1"/>
    </xf>
    <xf numFmtId="0" fontId="3" fillId="2" borderId="0" xfId="0" applyFont="1" applyFill="1"/>
    <xf numFmtId="0" fontId="3" fillId="2" borderId="0" xfId="0" applyFont="1" applyFill="1" applyBorder="1" applyAlignment="1">
      <alignment horizontal="left" vertical="center"/>
    </xf>
    <xf numFmtId="0" fontId="4" fillId="2" borderId="0" xfId="0" applyFont="1" applyFill="1" applyBorder="1"/>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4" fillId="2" borderId="0" xfId="0" applyFont="1" applyFill="1" applyAlignment="1">
      <alignment horizontal="left" vertical="top"/>
    </xf>
    <xf numFmtId="0" fontId="4" fillId="2" borderId="5" xfId="0" applyFont="1" applyFill="1" applyBorder="1" applyAlignment="1">
      <alignment horizontal="center" vertical="top" wrapText="1"/>
    </xf>
    <xf numFmtId="0" fontId="4" fillId="2" borderId="0" xfId="0" applyFont="1" applyFill="1" applyAlignment="1"/>
    <xf numFmtId="0" fontId="3" fillId="2" borderId="0" xfId="0" applyFont="1" applyFill="1" applyBorder="1"/>
    <xf numFmtId="0" fontId="6" fillId="0" borderId="0" xfId="0" applyFont="1"/>
    <xf numFmtId="0" fontId="4" fillId="2" borderId="5" xfId="0" applyFont="1" applyFill="1" applyBorder="1" applyAlignment="1">
      <alignment horizontal="center"/>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7" fillId="2" borderId="0" xfId="0" applyFont="1" applyFill="1"/>
    <xf numFmtId="0" fontId="3" fillId="2" borderId="7" xfId="0" applyFont="1" applyFill="1" applyBorder="1" applyAlignment="1">
      <alignment horizontal="center" vertical="center" wrapText="1"/>
    </xf>
    <xf numFmtId="43" fontId="3" fillId="2" borderId="8" xfId="1" applyFont="1" applyFill="1" applyBorder="1" applyAlignment="1">
      <alignment horizontal="center"/>
    </xf>
    <xf numFmtId="0" fontId="2" fillId="0" borderId="4" xfId="0" applyFont="1" applyFill="1" applyBorder="1"/>
    <xf numFmtId="0" fontId="4" fillId="2" borderId="6" xfId="0" applyFont="1" applyFill="1" applyBorder="1" applyAlignment="1">
      <alignment vertical="center" wrapText="1"/>
    </xf>
    <xf numFmtId="0" fontId="4" fillId="2" borderId="8" xfId="0" applyFont="1" applyFill="1" applyBorder="1" applyAlignment="1">
      <alignment horizontal="center" vertical="center" wrapText="1"/>
    </xf>
    <xf numFmtId="2" fontId="3" fillId="2" borderId="7" xfId="0" applyNumberFormat="1" applyFont="1" applyFill="1" applyBorder="1"/>
    <xf numFmtId="0" fontId="5" fillId="0" borderId="1" xfId="0" applyFont="1" applyFill="1" applyBorder="1" applyAlignment="1">
      <alignment vertical="top" wrapText="1"/>
    </xf>
    <xf numFmtId="0" fontId="5" fillId="2" borderId="1" xfId="0" applyFont="1" applyFill="1" applyBorder="1" applyAlignment="1">
      <alignment vertical="center" wrapText="1"/>
    </xf>
    <xf numFmtId="0" fontId="4" fillId="2" borderId="5" xfId="0" applyFont="1" applyFill="1" applyBorder="1" applyAlignment="1">
      <alignment horizontal="center" vertical="top"/>
    </xf>
    <xf numFmtId="0" fontId="0" fillId="0" borderId="0" xfId="0" applyBorder="1"/>
    <xf numFmtId="0" fontId="3" fillId="2" borderId="9" xfId="0" applyFont="1" applyFill="1" applyBorder="1" applyAlignment="1">
      <alignment horizontal="left" vertical="center"/>
    </xf>
    <xf numFmtId="0" fontId="4" fillId="2" borderId="9" xfId="0" applyFont="1" applyFill="1" applyBorder="1"/>
    <xf numFmtId="0" fontId="4" fillId="2" borderId="9" xfId="0" applyFont="1" applyFill="1" applyBorder="1" applyAlignment="1">
      <alignment horizontal="left" vertical="top"/>
    </xf>
    <xf numFmtId="0" fontId="0" fillId="0" borderId="9" xfId="0" applyBorder="1"/>
    <xf numFmtId="0" fontId="9" fillId="0" borderId="0" xfId="0" applyFont="1"/>
    <xf numFmtId="0" fontId="3" fillId="2" borderId="1" xfId="0" applyFont="1" applyFill="1" applyBorder="1" applyAlignment="1">
      <alignment vertical="center" wrapText="1"/>
    </xf>
    <xf numFmtId="0" fontId="2" fillId="0" borderId="1" xfId="0" applyFont="1" applyFill="1" applyBorder="1" applyAlignment="1">
      <alignment vertical="top"/>
    </xf>
    <xf numFmtId="0" fontId="10" fillId="0" borderId="2" xfId="0" applyFont="1" applyBorder="1" applyAlignment="1">
      <alignment horizontal="center" vertical="top" wrapText="1"/>
    </xf>
    <xf numFmtId="0" fontId="10" fillId="0" borderId="5" xfId="0" applyFont="1" applyBorder="1" applyAlignment="1">
      <alignment horizontal="center" vertical="top" wrapText="1"/>
    </xf>
    <xf numFmtId="0" fontId="4" fillId="2" borderId="2" xfId="0" applyFont="1" applyFill="1" applyBorder="1" applyAlignment="1">
      <alignment horizontal="center"/>
    </xf>
    <xf numFmtId="0" fontId="4" fillId="2" borderId="5" xfId="0" applyFont="1" applyFill="1" applyBorder="1" applyAlignment="1">
      <alignment horizontal="center"/>
    </xf>
    <xf numFmtId="0" fontId="4" fillId="2" borderId="1" xfId="0" applyFont="1" applyFill="1" applyBorder="1" applyAlignment="1">
      <alignment horizontal="left" vertical="top"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left"/>
    </xf>
    <xf numFmtId="0" fontId="4" fillId="2" borderId="0" xfId="0" applyFont="1" applyFill="1" applyAlignment="1">
      <alignment horizontal="lef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Border="1" applyAlignment="1">
      <alignment horizontal="center" vertical="top"/>
    </xf>
    <xf numFmtId="0" fontId="8" fillId="0" borderId="1" xfId="0" applyFont="1" applyBorder="1" applyAlignment="1">
      <alignment horizontal="justify" vertical="top"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abSelected="1" workbookViewId="0">
      <selection activeCell="J20" sqref="J20"/>
    </sheetView>
  </sheetViews>
  <sheetFormatPr defaultRowHeight="15" x14ac:dyDescent="0.25"/>
  <cols>
    <col min="1" max="1" width="5.85546875" customWidth="1"/>
    <col min="2" max="2" width="24.85546875" customWidth="1"/>
    <col min="3" max="3" width="131.42578125" customWidth="1"/>
    <col min="4" max="4" width="12.140625" customWidth="1"/>
    <col min="5" max="5" width="7.5703125" customWidth="1"/>
    <col min="6" max="6" width="11.28515625" customWidth="1"/>
    <col min="7" max="7" width="11.85546875" customWidth="1"/>
    <col min="8" max="8" width="11.42578125" customWidth="1"/>
    <col min="9" max="9" width="11.7109375" customWidth="1"/>
    <col min="10" max="10" width="16.5703125" customWidth="1"/>
  </cols>
  <sheetData>
    <row r="1" spans="1:13" x14ac:dyDescent="0.25">
      <c r="A1" s="1"/>
      <c r="B1" s="1"/>
      <c r="C1" s="1"/>
      <c r="D1" s="1"/>
      <c r="E1" s="1"/>
      <c r="F1" s="1"/>
      <c r="G1" s="1"/>
      <c r="H1" s="1"/>
      <c r="I1" s="1"/>
      <c r="J1" s="1"/>
      <c r="K1" s="1"/>
      <c r="L1" s="1"/>
      <c r="M1" s="1"/>
    </row>
    <row r="2" spans="1:13" ht="15.75" x14ac:dyDescent="0.25">
      <c r="A2" s="47" t="s">
        <v>0</v>
      </c>
      <c r="B2" s="47"/>
      <c r="C2" s="47"/>
      <c r="D2" s="47"/>
      <c r="E2" s="47"/>
      <c r="F2" s="47"/>
      <c r="G2" s="47"/>
      <c r="H2" s="47"/>
      <c r="I2" s="47"/>
      <c r="J2" s="47"/>
      <c r="K2" s="47"/>
      <c r="L2" s="47"/>
      <c r="M2" s="47"/>
    </row>
    <row r="3" spans="1:13" ht="15.75" x14ac:dyDescent="0.25">
      <c r="A3" s="48" t="s">
        <v>16</v>
      </c>
      <c r="B3" s="48"/>
      <c r="C3" s="48"/>
      <c r="D3" s="48"/>
      <c r="E3" s="48"/>
      <c r="F3" s="48"/>
      <c r="G3" s="48"/>
      <c r="H3" s="48"/>
      <c r="I3" s="48"/>
      <c r="J3" s="48"/>
      <c r="K3" s="48"/>
      <c r="L3" s="48"/>
      <c r="M3" s="48"/>
    </row>
    <row r="4" spans="1:13" ht="15.75" x14ac:dyDescent="0.25">
      <c r="A4" s="2" t="s">
        <v>15</v>
      </c>
      <c r="B4" s="2"/>
      <c r="C4" s="2"/>
      <c r="D4" s="2"/>
      <c r="E4" s="2"/>
      <c r="F4" s="2"/>
      <c r="G4" s="2"/>
      <c r="H4" s="2"/>
      <c r="I4" s="2"/>
      <c r="J4" s="2"/>
      <c r="K4" s="2"/>
      <c r="L4" s="2"/>
      <c r="M4" s="2"/>
    </row>
    <row r="5" spans="1:13" s="2" customFormat="1" ht="32.25" customHeight="1" x14ac:dyDescent="0.25">
      <c r="A5" s="49" t="s">
        <v>1</v>
      </c>
      <c r="B5" s="50" t="s">
        <v>2</v>
      </c>
      <c r="C5" s="50" t="s">
        <v>3</v>
      </c>
      <c r="D5" s="49" t="s">
        <v>4</v>
      </c>
      <c r="E5" s="49" t="s">
        <v>5</v>
      </c>
      <c r="F5" s="52" t="s">
        <v>6</v>
      </c>
      <c r="G5" s="53"/>
      <c r="H5" s="53"/>
      <c r="I5" s="50" t="s">
        <v>7</v>
      </c>
      <c r="J5" s="50" t="s">
        <v>8</v>
      </c>
    </row>
    <row r="6" spans="1:13" s="2" customFormat="1" ht="14.25" customHeight="1" x14ac:dyDescent="0.25">
      <c r="A6" s="49"/>
      <c r="B6" s="51"/>
      <c r="C6" s="51"/>
      <c r="D6" s="49"/>
      <c r="E6" s="49"/>
      <c r="F6" s="19" t="s">
        <v>9</v>
      </c>
      <c r="G6" s="19" t="s">
        <v>10</v>
      </c>
      <c r="H6" s="19" t="s">
        <v>11</v>
      </c>
      <c r="I6" s="51"/>
      <c r="J6" s="51"/>
    </row>
    <row r="7" spans="1:13" s="22" customFormat="1" ht="69" customHeight="1" x14ac:dyDescent="0.25">
      <c r="A7" s="42">
        <v>1</v>
      </c>
      <c r="B7" s="30" t="s">
        <v>17</v>
      </c>
      <c r="C7" s="29" t="s">
        <v>31</v>
      </c>
      <c r="D7" s="19" t="s">
        <v>18</v>
      </c>
      <c r="E7" s="21">
        <v>2</v>
      </c>
      <c r="F7" s="4">
        <v>20000</v>
      </c>
      <c r="G7" s="4">
        <v>22000</v>
      </c>
      <c r="H7" s="4">
        <v>21600</v>
      </c>
      <c r="I7" s="20">
        <v>21200</v>
      </c>
      <c r="J7" s="20"/>
    </row>
    <row r="8" spans="1:13" s="8" customFormat="1" ht="13.5" customHeight="1" x14ac:dyDescent="0.25">
      <c r="A8" s="43"/>
      <c r="B8" s="5" t="s">
        <v>12</v>
      </c>
      <c r="C8" s="6"/>
      <c r="D8" s="7"/>
      <c r="E8" s="7"/>
      <c r="F8" s="23"/>
      <c r="G8" s="23"/>
      <c r="H8" s="23"/>
      <c r="I8" s="20"/>
      <c r="J8" s="24">
        <v>42400</v>
      </c>
    </row>
    <row r="9" spans="1:13" s="2" customFormat="1" ht="86.25" customHeight="1" x14ac:dyDescent="0.25">
      <c r="A9" s="42">
        <v>2</v>
      </c>
      <c r="B9" s="3" t="s">
        <v>19</v>
      </c>
      <c r="C9" s="29" t="s">
        <v>32</v>
      </c>
      <c r="D9" s="19" t="s">
        <v>18</v>
      </c>
      <c r="E9" s="21">
        <v>3</v>
      </c>
      <c r="F9" s="4">
        <v>4800</v>
      </c>
      <c r="G9" s="4">
        <v>4800</v>
      </c>
      <c r="H9" s="4">
        <v>5000</v>
      </c>
      <c r="I9" s="20">
        <v>4866.66</v>
      </c>
      <c r="J9" s="20"/>
    </row>
    <row r="10" spans="1:13" s="8" customFormat="1" ht="13.5" customHeight="1" x14ac:dyDescent="0.25">
      <c r="A10" s="43"/>
      <c r="B10" s="5" t="s">
        <v>12</v>
      </c>
      <c r="C10" s="25"/>
      <c r="D10" s="7"/>
      <c r="E10" s="7"/>
      <c r="F10" s="23"/>
      <c r="G10" s="23"/>
      <c r="H10" s="23"/>
      <c r="I10" s="20"/>
      <c r="J10" s="24">
        <v>14600.01</v>
      </c>
    </row>
    <row r="11" spans="1:13" s="2" customFormat="1" ht="127.5" customHeight="1" x14ac:dyDescent="0.25">
      <c r="A11" s="42">
        <v>3</v>
      </c>
      <c r="B11" s="26" t="s">
        <v>26</v>
      </c>
      <c r="C11" s="29" t="s">
        <v>33</v>
      </c>
      <c r="D11" s="27" t="s">
        <v>18</v>
      </c>
      <c r="E11" s="21">
        <v>1</v>
      </c>
      <c r="F11" s="4">
        <v>65000</v>
      </c>
      <c r="G11" s="4">
        <v>63500</v>
      </c>
      <c r="H11" s="4">
        <v>65300</v>
      </c>
      <c r="I11" s="20">
        <v>64600</v>
      </c>
      <c r="J11" s="20"/>
    </row>
    <row r="12" spans="1:13" s="8" customFormat="1" ht="13.5" customHeight="1" x14ac:dyDescent="0.25">
      <c r="A12" s="43"/>
      <c r="B12" s="5" t="s">
        <v>12</v>
      </c>
      <c r="C12" s="39"/>
      <c r="D12" s="7"/>
      <c r="E12" s="7"/>
      <c r="F12" s="23"/>
      <c r="G12" s="23"/>
      <c r="H12" s="23"/>
      <c r="I12" s="28"/>
      <c r="J12" s="24">
        <v>64600</v>
      </c>
    </row>
    <row r="13" spans="1:13" s="2" customFormat="1" ht="134.25" customHeight="1" x14ac:dyDescent="0.25">
      <c r="A13" s="42">
        <v>4</v>
      </c>
      <c r="B13" s="26" t="s">
        <v>27</v>
      </c>
      <c r="C13" s="57" t="s">
        <v>35</v>
      </c>
      <c r="D13" s="27" t="s">
        <v>18</v>
      </c>
      <c r="E13" s="21">
        <v>2</v>
      </c>
      <c r="F13" s="4">
        <v>22000</v>
      </c>
      <c r="G13" s="4">
        <v>22000</v>
      </c>
      <c r="H13" s="4">
        <v>22300</v>
      </c>
      <c r="I13" s="20">
        <v>22100</v>
      </c>
      <c r="J13" s="20"/>
    </row>
    <row r="14" spans="1:13" s="8" customFormat="1" ht="13.5" customHeight="1" x14ac:dyDescent="0.25">
      <c r="A14" s="43"/>
      <c r="B14" s="5" t="s">
        <v>12</v>
      </c>
      <c r="C14" s="37"/>
      <c r="D14" s="7"/>
      <c r="E14" s="7"/>
      <c r="F14" s="23"/>
      <c r="G14" s="23"/>
      <c r="H14" s="23"/>
      <c r="I14" s="28"/>
      <c r="J14" s="24">
        <v>44200</v>
      </c>
    </row>
    <row r="15" spans="1:13" s="2" customFormat="1" ht="127.5" customHeight="1" x14ac:dyDescent="0.25">
      <c r="A15" s="42"/>
      <c r="B15" s="3" t="s">
        <v>28</v>
      </c>
      <c r="C15" s="40" t="s">
        <v>36</v>
      </c>
      <c r="D15" s="27" t="s">
        <v>18</v>
      </c>
      <c r="E15" s="21">
        <v>1</v>
      </c>
      <c r="F15" s="4">
        <v>27990</v>
      </c>
      <c r="G15" s="4">
        <v>26980</v>
      </c>
      <c r="H15" s="4">
        <v>28000</v>
      </c>
      <c r="I15" s="20">
        <v>27656.67</v>
      </c>
      <c r="J15" s="20">
        <v>27656.67</v>
      </c>
    </row>
    <row r="16" spans="1:13" s="8" customFormat="1" ht="13.5" customHeight="1" x14ac:dyDescent="0.25">
      <c r="A16" s="43"/>
      <c r="B16" s="38" t="s">
        <v>12</v>
      </c>
      <c r="C16" s="41"/>
      <c r="D16" s="7"/>
      <c r="E16" s="7"/>
      <c r="F16" s="23"/>
      <c r="G16" s="23"/>
      <c r="H16" s="23"/>
      <c r="I16" s="28"/>
      <c r="J16" s="24">
        <f>J15</f>
        <v>27656.67</v>
      </c>
    </row>
    <row r="17" spans="1:13" s="8" customFormat="1" ht="13.5" customHeight="1" x14ac:dyDescent="0.25">
      <c r="A17" s="18"/>
      <c r="B17" s="45" t="s">
        <v>29</v>
      </c>
      <c r="C17" s="46"/>
      <c r="D17" s="46"/>
      <c r="E17" s="46"/>
      <c r="F17" s="46"/>
      <c r="G17" s="46"/>
      <c r="H17" s="46"/>
      <c r="I17" s="28"/>
      <c r="J17" s="24">
        <v>193456.68</v>
      </c>
    </row>
    <row r="18" spans="1:13" s="17" customFormat="1" ht="15.75" x14ac:dyDescent="0.25">
      <c r="A18" s="8" t="s">
        <v>34</v>
      </c>
      <c r="B18" s="9"/>
      <c r="C18" s="9"/>
      <c r="D18" s="9"/>
      <c r="E18" s="9"/>
      <c r="F18" s="9"/>
      <c r="G18" s="9"/>
      <c r="H18" s="9"/>
      <c r="I18" s="9"/>
      <c r="J18" s="16"/>
      <c r="K18" s="8"/>
      <c r="L18" s="8"/>
      <c r="M18" s="8"/>
    </row>
    <row r="19" spans="1:13" ht="15.75" x14ac:dyDescent="0.25">
      <c r="A19" s="9"/>
      <c r="B19" s="9"/>
      <c r="C19" s="9"/>
      <c r="D19" s="9"/>
      <c r="E19" s="9"/>
      <c r="F19" s="9"/>
      <c r="G19" s="9"/>
      <c r="H19" s="9"/>
      <c r="I19" s="9"/>
      <c r="J19" s="10"/>
      <c r="K19" s="2"/>
      <c r="L19" s="2"/>
      <c r="M19" s="2"/>
    </row>
    <row r="20" spans="1:13" ht="15.75" x14ac:dyDescent="0.25">
      <c r="A20" s="11">
        <v>1</v>
      </c>
      <c r="B20" s="44" t="s">
        <v>20</v>
      </c>
      <c r="C20" s="44"/>
      <c r="D20" s="9"/>
      <c r="E20" s="9"/>
      <c r="F20" s="9"/>
      <c r="G20" s="9"/>
      <c r="H20" s="9"/>
      <c r="I20" s="9"/>
      <c r="J20" s="10"/>
      <c r="K20" s="2"/>
      <c r="L20" s="2"/>
      <c r="M20" s="2"/>
    </row>
    <row r="21" spans="1:13" ht="15.75" x14ac:dyDescent="0.25">
      <c r="A21" s="12">
        <v>2</v>
      </c>
      <c r="B21" s="44" t="s">
        <v>21</v>
      </c>
      <c r="C21" s="44"/>
      <c r="D21" s="9"/>
      <c r="E21" s="9"/>
      <c r="F21" s="9"/>
      <c r="G21" s="9"/>
      <c r="H21" s="9"/>
      <c r="I21" s="9"/>
      <c r="J21" s="10"/>
      <c r="K21" s="13"/>
      <c r="L21" s="13"/>
      <c r="M21" s="13"/>
    </row>
    <row r="22" spans="1:13" ht="15.75" x14ac:dyDescent="0.25">
      <c r="A22" s="14">
        <v>3</v>
      </c>
      <c r="B22" s="44" t="s">
        <v>22</v>
      </c>
      <c r="C22" s="44"/>
      <c r="D22" s="9"/>
      <c r="E22" s="9"/>
      <c r="F22" s="9"/>
      <c r="G22" s="9"/>
      <c r="H22" s="9"/>
      <c r="I22" s="9"/>
      <c r="J22" s="10"/>
      <c r="K22" s="13"/>
      <c r="L22" s="13"/>
      <c r="M22" s="13"/>
    </row>
    <row r="23" spans="1:13" ht="15.75" x14ac:dyDescent="0.25">
      <c r="A23" s="31">
        <v>4</v>
      </c>
      <c r="B23" s="54" t="s">
        <v>23</v>
      </c>
      <c r="C23" s="55"/>
      <c r="D23" s="9"/>
      <c r="E23" s="9"/>
      <c r="F23" s="9"/>
      <c r="G23" s="9"/>
      <c r="H23" s="9"/>
      <c r="I23" s="9"/>
      <c r="J23" s="10"/>
      <c r="K23" s="13"/>
      <c r="L23" s="13"/>
      <c r="M23" s="13"/>
    </row>
    <row r="24" spans="1:13" ht="15.75" x14ac:dyDescent="0.25">
      <c r="A24" s="31">
        <v>5</v>
      </c>
      <c r="B24" s="54" t="s">
        <v>24</v>
      </c>
      <c r="C24" s="55"/>
      <c r="D24" s="9"/>
      <c r="E24" s="9"/>
      <c r="F24" s="9"/>
      <c r="G24" s="9"/>
      <c r="H24" s="9"/>
      <c r="I24" s="9"/>
      <c r="J24" s="10"/>
      <c r="K24" s="13"/>
      <c r="L24" s="13"/>
      <c r="M24" s="13"/>
    </row>
    <row r="25" spans="1:13" s="36" customFormat="1" ht="15.75" x14ac:dyDescent="0.25">
      <c r="A25" s="31">
        <v>6</v>
      </c>
      <c r="B25" s="54" t="s">
        <v>25</v>
      </c>
      <c r="C25" s="55"/>
      <c r="D25" s="33"/>
      <c r="E25" s="33"/>
      <c r="F25" s="33"/>
      <c r="G25" s="33"/>
      <c r="H25" s="33"/>
      <c r="I25" s="33"/>
      <c r="J25" s="34"/>
      <c r="K25" s="35"/>
      <c r="L25" s="35"/>
      <c r="M25" s="35"/>
    </row>
    <row r="26" spans="1:13" s="32" customFormat="1" ht="15.75" x14ac:dyDescent="0.25">
      <c r="B26" s="56"/>
      <c r="C26" s="56"/>
      <c r="D26" s="9"/>
      <c r="E26" s="9"/>
      <c r="F26" s="9"/>
      <c r="G26" s="9"/>
      <c r="H26" s="9"/>
      <c r="I26" s="9"/>
      <c r="J26" s="10"/>
      <c r="K26" s="10"/>
      <c r="L26" s="10"/>
      <c r="M26" s="10"/>
    </row>
    <row r="27" spans="1:13" ht="15.75" x14ac:dyDescent="0.25">
      <c r="A27" s="9"/>
      <c r="D27" s="1"/>
      <c r="E27" s="1"/>
      <c r="F27" s="1"/>
      <c r="G27" s="1"/>
      <c r="H27" s="1"/>
      <c r="I27" s="1"/>
      <c r="J27" s="1"/>
      <c r="K27" s="2"/>
      <c r="L27" s="2"/>
      <c r="M27" s="2"/>
    </row>
    <row r="28" spans="1:13" ht="15.75" x14ac:dyDescent="0.25">
      <c r="A28" s="9"/>
      <c r="B28" s="9"/>
      <c r="C28" s="9"/>
      <c r="D28" s="1"/>
      <c r="E28" s="1"/>
      <c r="F28" s="1"/>
      <c r="G28" s="1"/>
      <c r="H28" s="1"/>
      <c r="I28" s="1"/>
      <c r="J28" s="1"/>
      <c r="K28" s="2"/>
      <c r="L28" s="2"/>
      <c r="M28" s="2"/>
    </row>
    <row r="29" spans="1:13" ht="15.75" x14ac:dyDescent="0.25">
      <c r="A29" s="9"/>
      <c r="B29" s="15" t="s">
        <v>13</v>
      </c>
      <c r="C29" s="15"/>
      <c r="D29" s="1"/>
      <c r="E29" s="1"/>
      <c r="F29" s="1"/>
      <c r="G29" s="1"/>
      <c r="H29" s="1"/>
      <c r="I29" s="1"/>
      <c r="J29" s="1"/>
      <c r="K29" s="2"/>
      <c r="L29" s="2"/>
      <c r="M29" s="2"/>
    </row>
    <row r="30" spans="1:13" ht="15.75" x14ac:dyDescent="0.25">
      <c r="A30" s="9"/>
      <c r="B30" s="15" t="s">
        <v>14</v>
      </c>
      <c r="C30" s="15"/>
      <c r="D30" s="1"/>
      <c r="E30" s="1"/>
      <c r="F30" s="1"/>
      <c r="G30" s="1"/>
      <c r="H30" s="1"/>
      <c r="I30" s="1"/>
      <c r="J30" s="1"/>
      <c r="K30" s="2"/>
      <c r="L30" s="2"/>
      <c r="M30" s="2"/>
    </row>
    <row r="31" spans="1:13" ht="15.75" x14ac:dyDescent="0.25">
      <c r="B31" s="15" t="s">
        <v>30</v>
      </c>
      <c r="C31" s="15"/>
    </row>
  </sheetData>
  <mergeCells count="23">
    <mergeCell ref="B23:C23"/>
    <mergeCell ref="B24:C24"/>
    <mergeCell ref="B26:C26"/>
    <mergeCell ref="B25:C25"/>
    <mergeCell ref="B22:C22"/>
    <mergeCell ref="A2:M2"/>
    <mergeCell ref="A3:M3"/>
    <mergeCell ref="A5:A6"/>
    <mergeCell ref="B5:B6"/>
    <mergeCell ref="C5:C6"/>
    <mergeCell ref="D5:D6"/>
    <mergeCell ref="E5:E6"/>
    <mergeCell ref="F5:H5"/>
    <mergeCell ref="I5:I6"/>
    <mergeCell ref="J5:J6"/>
    <mergeCell ref="A13:A14"/>
    <mergeCell ref="A7:A8"/>
    <mergeCell ref="A11:A12"/>
    <mergeCell ref="A9:A10"/>
    <mergeCell ref="B21:C21"/>
    <mergeCell ref="B17:H17"/>
    <mergeCell ref="A15:A16"/>
    <mergeCell ref="B20:C20"/>
  </mergeCells>
  <pageMargins left="0.39370078740157483" right="0.39370078740157483" top="0.39370078740157483" bottom="0.3937007874015748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2015-08-05T11:01:32Z</dcterms:modified>
</cp:coreProperties>
</file>