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1 квартал\ЭА - продление имеющейся лицензии Битрикс24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 iterateDelta="1E-4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<sst xmlns="http://schemas.openxmlformats.org/spreadsheetml/2006/main" count="38" uniqueCount="35">
  <si>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</si>
  <si>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</si>
  <si>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</si>
  <si>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</si>
  <si>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</si>
  <si>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</si>
  <si>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</si>
  <si>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</si>
  <si>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</si>
  <si>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</si>
  <si>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</si>
  <si>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</si>
  <si>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</si>
  <si>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</si>
  <si>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</si>
  <si>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</si>
  <si>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</si>
  <si>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</si>
  <si>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</si>
  <si>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</si>
  <si>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</si>
  <si>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</si>
  <si>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</si>
  <si>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</si>
  <si>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</si>
  <si>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</si>
  <si>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</si>
  <si>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Оказание услуг по продлению имеющейся лицензии корпоративного портала "Битрикс24"</t>
  </si>
  <si>
    <t xml:space="preserve">Продление имеющейся лицензии программного обеспечения программного обеспечения для совместной работы «Битрикс24», тариф «Профессиональный» (12 мес.) для автоматизации бизнес-процессов в организации.
</t>
  </si>
  <si>
    <t>штук</t>
  </si>
  <si>
    <t>Дата составления: 23.11.2022</t>
  </si>
  <si>
    <t>информационный сайт https://vnedrim.bitrix24.site/pricebitrix24/#9620</t>
  </si>
  <si>
    <t>информационный сайт https://pixelplus.ru/crm/bitrix24/kompleks/prodlenie/</t>
  </si>
  <si>
    <t>информационный сайт https://sevenlab.ru/bitrix24/tarify-licenzii-bitrix24/oblachnye-tarify/#tarify-oblachnogo-b24</t>
  </si>
  <si>
    <t>оказание услуг по по продлению имеющейся лицензии 
корпоративного портала  «Битрикс24»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</si>
</sst>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top" wrapText="1"/>
    </xf>
    <xf numFmtId="4" fontId="4" fillId="0" borderId="23" xfId="0" applyNumberFormat="1" applyFont="1" applyBorder="1" applyAlignment="1">
      <alignment vertical="top"/>
    </xf>
    <xf numFmtId="0" fontId="4" fillId="5" borderId="0" xfId="0" applyFont="1" applyFill="1" applyAlignment="1"/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45" zoomScaleNormal="145" zoomScaleSheetLayoutView="100" workbookViewId="0">
      <selection activeCell="B11" sqref="B11:F11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4" t="s">
        <v>23</v>
      </c>
      <c r="D6" s="54"/>
      <c r="E6" s="54"/>
      <c r="F6" s="54"/>
      <c r="G6" s="54"/>
      <c r="H6" s="54"/>
      <c r="I6" s="1"/>
      <c r="J6" s="1"/>
      <c r="K6" s="3"/>
      <c r="L6" s="3"/>
    </row>
    <row r="7" spans="1:12" s="6" customFormat="1" ht="47.25" customHeight="1" x14ac:dyDescent="0.2">
      <c r="A7" s="55" t="s">
        <v>21</v>
      </c>
      <c r="B7" s="55"/>
      <c r="C7" s="55" t="s">
        <v>22</v>
      </c>
      <c r="D7" s="55"/>
      <c r="E7" s="55"/>
      <c r="F7" s="55"/>
      <c r="G7" s="55"/>
      <c r="H7" s="55"/>
      <c r="I7" s="5"/>
      <c r="J7" s="5"/>
    </row>
    <row r="8" spans="1:12" s="8" customFormat="1" ht="31.5" customHeight="1" x14ac:dyDescent="0.2">
      <c r="A8" s="57" t="s">
        <v>12</v>
      </c>
      <c r="B8" s="57"/>
      <c r="C8" s="56" t="s">
        <v>34</v>
      </c>
      <c r="D8" s="56"/>
      <c r="E8" s="56"/>
      <c r="F8" s="56"/>
      <c r="G8" s="56"/>
      <c r="H8" s="56"/>
      <c r="I8" s="7"/>
      <c r="J8" s="7"/>
    </row>
    <row r="9" spans="1:12" ht="15" x14ac:dyDescent="0.25">
      <c r="A9" s="9" t="s">
        <v>0</v>
      </c>
      <c r="B9" s="45" t="s">
        <v>1</v>
      </c>
      <c r="C9" s="45"/>
      <c r="D9" s="45"/>
      <c r="E9" s="45"/>
      <c r="F9" s="45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46" t="s">
        <v>27</v>
      </c>
      <c r="C11" s="46"/>
      <c r="D11" s="46"/>
      <c r="E11" s="46"/>
      <c r="F11" s="46"/>
      <c r="G11" s="39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0">
        <v>1</v>
      </c>
      <c r="C12" s="51"/>
      <c r="D12" s="51"/>
      <c r="E12" s="52" t="s">
        <v>29</v>
      </c>
      <c r="F12" s="53"/>
      <c r="G12" s="40"/>
      <c r="H12" s="17" t="s">
        <v>4</v>
      </c>
      <c r="I12" s="3"/>
      <c r="J12" s="3"/>
      <c r="K12" s="3"/>
      <c r="L12" s="3"/>
    </row>
    <row r="13" spans="1:12" ht="21" customHeight="1" x14ac:dyDescent="0.2">
      <c r="A13" s="18" t="s">
        <v>6</v>
      </c>
      <c r="B13" s="47" t="s">
        <v>28</v>
      </c>
      <c r="C13" s="48"/>
      <c r="D13" s="48"/>
      <c r="E13" s="48"/>
      <c r="F13" s="49"/>
      <c r="G13" s="41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42">
        <v>134280</v>
      </c>
      <c r="C14" s="42">
        <v>139000</v>
      </c>
      <c r="D14" s="42">
        <v>134280</v>
      </c>
      <c r="E14" s="19"/>
      <c r="F14" s="19"/>
      <c r="G14" s="38">
        <f>SUM(B14:F14)/3</f>
        <v>135853.33333333334</v>
      </c>
      <c r="H14" s="43">
        <v>135853.32999999999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134280</v>
      </c>
      <c r="C15" s="21">
        <f>C14*$B12</f>
        <v>139000</v>
      </c>
      <c r="D15" s="21">
        <f>D14*$B12</f>
        <v>134280</v>
      </c>
      <c r="E15" s="21">
        <f>E14*$B12</f>
        <v>0</v>
      </c>
      <c r="F15" s="21">
        <f>F14*$B12</f>
        <v>0</v>
      </c>
      <c r="G15" s="21"/>
      <c r="H15" s="22">
        <f>H14*$B12</f>
        <v>135853.32999999999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134280</v>
      </c>
      <c r="C16" s="24">
        <f t="shared" ref="C16:F16" si="0">C15</f>
        <v>139000</v>
      </c>
      <c r="D16" s="24">
        <f t="shared" si="0"/>
        <v>134280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30</v>
      </c>
      <c r="B17" s="26"/>
      <c r="C17" s="26"/>
      <c r="D17" s="26"/>
      <c r="E17" s="26"/>
      <c r="F17" s="26"/>
      <c r="G17" s="27" t="s">
        <v>15</v>
      </c>
      <c r="H17" s="28">
        <f>H15</f>
        <v>135853.32999999999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4" t="s">
        <v>31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4" t="s">
        <v>32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4" t="s">
        <v>33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0"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2022-12-01T05:26:36Z</cp:lastPrinted>
  <dcterms:created xsi:type="dcterms:W3CDTF">2012-04-02T10:33:59Z</dcterms:created>
  <dcterms:modified xsi:type="dcterms:W3CDTF">2023-01-20T11:15:05Z</dcterms:modified>
</cp:coreProperties>
</file>