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АУК\оборудование 2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цельное'!$A$1:$I$23</definedName>
  </definedNames>
  <calcPr calcId="162913"/>
</workbook>
</file>

<file path=xl/calcChain.xml><?xml version="1.0" encoding="utf-8"?>
<calcChain xmlns="http://schemas.openxmlformats.org/spreadsheetml/2006/main">
  <c r="I12" i="14" l="1"/>
  <c r="H9" i="14"/>
  <c r="I10" i="14" s="1"/>
  <c r="H7" i="14"/>
  <c r="I8" i="14" s="1"/>
  <c r="K7" i="15" l="1"/>
  <c r="L8" i="15" l="1"/>
  <c r="L9" i="15" s="1"/>
  <c r="I13" i="14" l="1"/>
</calcChain>
</file>

<file path=xl/sharedStrings.xml><?xml version="1.0" encoding="utf-8"?>
<sst xmlns="http://schemas.openxmlformats.org/spreadsheetml/2006/main" count="57" uniqueCount="40">
  <si>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</si>
  <si>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</si>
  <si>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</si>
  <si>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</si>
  <si>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</si>
  <si>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</si>
  <si>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</si>
  <si>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</si>
  <si>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</si>
  <si>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</si>
  <si>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</si>
  <si>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</si>
  <si>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</si>
  <si>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</si>
  <si>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</si>
  <si>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</si>
  <si>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</si>
  <si>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</si>
  <si>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</si>
  <si>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</si>
  <si>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</si>
  <si>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</si>
  <si>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</si>
  <si>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</si>
  <si>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</si>
  <si>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</si>
  <si>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</si>
  <si>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</si>
  <si>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</si>
  <si>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комплект</t>
  </si>
  <si>
    <t>вх. № 107 от 08.06.2017 г.</t>
  </si>
  <si>
    <t>вх. № 108 от 08.06.2017 г.</t>
  </si>
  <si>
    <t>вх. № 109 от 08.06.2017 г.</t>
  </si>
  <si>
    <t>Дата составления сводной  таблицы    08.06.2017 г.</t>
  </si>
  <si>
    <t>Способ осуществления закупки: аукцион в электронной форме</t>
  </si>
  <si>
    <t>IV. Обоснование начальной (максимальной) цены гражданско-правового договора на поставку оборудования для образовательного процесса</t>
  </si>
  <si>
    <t>Наименование</t>
  </si>
  <si>
    <t>Доска магнитно-маркерная с антибликовым покрытием - 1 штука. Описаие объекта закупки в Части II "ТЕХНИЧЕСКОЕ ЗАДАНИЕ" документации об аукционе в электронной форме.</t>
  </si>
  <si>
    <t>Модульная система экспериментов с программным обеспечением (для кабинета физики и химии). Описаие объекта закупки в Части II "ТЕХНИЧЕСКОЕ ЗАДАНИЕ" документации об аукционе в электронной форме.</t>
  </si>
  <si>
    <t>Система контроля качества знаний. Описаие объекта закупки в Части II "ТЕХНИЧЕСКОЕ ЗАДАНИЕ" документации об аукционе в электронной форме.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</si>
</sst>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43" fontId="8" fillId="2" borderId="0" xfId="1" applyFont="1" applyFill="1" applyAlignment="1">
      <alignment horizontal="center" wrapText="1"/>
    </xf>
    <xf numFmtId="43" fontId="16" fillId="2" borderId="2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 vertical="center" wrapText="1"/>
    </xf>
    <xf numFmtId="43" fontId="7" fillId="2" borderId="0" xfId="1" applyFont="1" applyFill="1"/>
    <xf numFmtId="43" fontId="0" fillId="2" borderId="0" xfId="1" applyFont="1" applyFill="1"/>
    <xf numFmtId="43" fontId="1" fillId="2" borderId="1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43" fontId="2" fillId="2" borderId="0" xfId="1" applyFont="1" applyFill="1" applyAlignment="1"/>
    <xf numFmtId="43" fontId="9" fillId="2" borderId="0" xfId="1" applyFont="1" applyFill="1"/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4" zoomScale="80" zoomScaleNormal="80" workbookViewId="0">
      <selection activeCell="M11" sqref="M11"/>
    </sheetView>
  </sheetViews>
  <sheetFormatPr defaultRowHeight="15" x14ac:dyDescent="0.25"/>
  <cols>
    <col min="1" max="1" width="6" style="22" customWidth="1"/>
    <col min="2" max="2" width="48.7109375" style="40" customWidth="1"/>
    <col min="3" max="3" width="7.140625" style="22" customWidth="1"/>
    <col min="4" max="4" width="7.42578125" style="22" customWidth="1"/>
    <col min="5" max="7" width="12.85546875" style="49" bestFit="1" customWidth="1"/>
    <col min="8" max="8" width="13.85546875" style="49" customWidth="1"/>
    <col min="9" max="9" width="16.5703125" style="22" customWidth="1"/>
    <col min="10" max="16384" width="9.140625" style="22"/>
  </cols>
  <sheetData>
    <row r="1" spans="1:9" ht="30.75" customHeight="1" x14ac:dyDescent="0.25">
      <c r="A1" s="54" t="s">
        <v>35</v>
      </c>
      <c r="B1" s="54"/>
      <c r="C1" s="54"/>
      <c r="D1" s="54"/>
      <c r="E1" s="54"/>
      <c r="F1" s="54"/>
      <c r="G1" s="54"/>
      <c r="H1" s="54"/>
      <c r="I1" s="54"/>
    </row>
    <row r="2" spans="1:9" s="23" customFormat="1" ht="26.25" customHeight="1" x14ac:dyDescent="0.2">
      <c r="A2" s="65" t="s">
        <v>34</v>
      </c>
      <c r="B2" s="65"/>
      <c r="C2" s="65"/>
      <c r="D2" s="65"/>
      <c r="E2" s="65"/>
      <c r="F2" s="65"/>
      <c r="G2" s="65"/>
      <c r="H2" s="65"/>
      <c r="I2" s="65"/>
    </row>
    <row r="3" spans="1:9" ht="17.25" customHeight="1" x14ac:dyDescent="0.25">
      <c r="A3" s="24"/>
      <c r="B3" s="35"/>
      <c r="C3" s="25"/>
      <c r="D3" s="25"/>
      <c r="E3" s="44"/>
      <c r="F3" s="44"/>
      <c r="G3" s="44"/>
      <c r="H3" s="44"/>
      <c r="I3" s="25"/>
    </row>
    <row r="4" spans="1:9" ht="15.75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</row>
    <row r="5" spans="1:9" ht="19.5" customHeight="1" x14ac:dyDescent="0.25">
      <c r="A5" s="56" t="s">
        <v>0</v>
      </c>
      <c r="B5" s="57" t="s">
        <v>36</v>
      </c>
      <c r="C5" s="57" t="s">
        <v>11</v>
      </c>
      <c r="D5" s="57" t="s">
        <v>1</v>
      </c>
      <c r="E5" s="59" t="s">
        <v>2</v>
      </c>
      <c r="F5" s="59"/>
      <c r="G5" s="59"/>
      <c r="H5" s="60" t="s">
        <v>6</v>
      </c>
      <c r="I5" s="58" t="s">
        <v>7</v>
      </c>
    </row>
    <row r="6" spans="1:9" ht="25.5" customHeight="1" x14ac:dyDescent="0.25">
      <c r="A6" s="56"/>
      <c r="B6" s="58"/>
      <c r="C6" s="57"/>
      <c r="D6" s="57"/>
      <c r="E6" s="50" t="s">
        <v>3</v>
      </c>
      <c r="F6" s="50" t="s">
        <v>4</v>
      </c>
      <c r="G6" s="50" t="s">
        <v>5</v>
      </c>
      <c r="H6" s="61"/>
      <c r="I6" s="62"/>
    </row>
    <row r="7" spans="1:9" ht="63.75" customHeight="1" x14ac:dyDescent="0.25">
      <c r="A7" s="10">
        <v>1</v>
      </c>
      <c r="B7" s="11" t="s">
        <v>37</v>
      </c>
      <c r="C7" s="26" t="s">
        <v>18</v>
      </c>
      <c r="D7" s="27">
        <v>1</v>
      </c>
      <c r="E7" s="51">
        <v>13900</v>
      </c>
      <c r="F7" s="51">
        <v>14500</v>
      </c>
      <c r="G7" s="51">
        <v>14500</v>
      </c>
      <c r="H7" s="45">
        <f>(E7+F7+G7)/3</f>
        <v>14300</v>
      </c>
      <c r="I7" s="42"/>
    </row>
    <row r="8" spans="1:9" x14ac:dyDescent="0.25">
      <c r="A8" s="70" t="s">
        <v>12</v>
      </c>
      <c r="B8" s="70"/>
      <c r="C8" s="70"/>
      <c r="D8" s="70"/>
      <c r="E8" s="70"/>
      <c r="F8" s="70"/>
      <c r="G8" s="70"/>
      <c r="H8" s="70"/>
      <c r="I8" s="34">
        <f>H7*D7</f>
        <v>14300</v>
      </c>
    </row>
    <row r="9" spans="1:9" ht="75" x14ac:dyDescent="0.25">
      <c r="A9" s="10">
        <v>2</v>
      </c>
      <c r="B9" s="11" t="s">
        <v>38</v>
      </c>
      <c r="C9" s="43" t="s">
        <v>29</v>
      </c>
      <c r="D9" s="27">
        <v>2</v>
      </c>
      <c r="E9" s="51">
        <v>95000</v>
      </c>
      <c r="F9" s="51">
        <v>95000</v>
      </c>
      <c r="G9" s="51">
        <v>95000</v>
      </c>
      <c r="H9" s="45">
        <f>(E9+F9+G9)/3</f>
        <v>95000</v>
      </c>
      <c r="I9" s="42"/>
    </row>
    <row r="10" spans="1:9" x14ac:dyDescent="0.25">
      <c r="A10" s="70" t="s">
        <v>12</v>
      </c>
      <c r="B10" s="70"/>
      <c r="C10" s="70"/>
      <c r="D10" s="70"/>
      <c r="E10" s="70"/>
      <c r="F10" s="70"/>
      <c r="G10" s="70"/>
      <c r="H10" s="70"/>
      <c r="I10" s="34">
        <f>H9*D9</f>
        <v>190000</v>
      </c>
    </row>
    <row r="11" spans="1:9" ht="45.75" customHeight="1" x14ac:dyDescent="0.25">
      <c r="A11" s="10">
        <v>3</v>
      </c>
      <c r="B11" s="11" t="s">
        <v>39</v>
      </c>
      <c r="C11" s="26" t="s">
        <v>18</v>
      </c>
      <c r="D11" s="27">
        <v>7</v>
      </c>
      <c r="E11" s="51">
        <v>81400</v>
      </c>
      <c r="F11" s="51">
        <v>81500</v>
      </c>
      <c r="G11" s="51">
        <v>81500</v>
      </c>
      <c r="H11" s="45">
        <v>81466.66</v>
      </c>
      <c r="I11" s="42"/>
    </row>
    <row r="12" spans="1:9" x14ac:dyDescent="0.25">
      <c r="A12" s="70" t="s">
        <v>12</v>
      </c>
      <c r="B12" s="70"/>
      <c r="C12" s="70"/>
      <c r="D12" s="70"/>
      <c r="E12" s="70"/>
      <c r="F12" s="70"/>
      <c r="G12" s="70"/>
      <c r="H12" s="70"/>
      <c r="I12" s="34">
        <f>H11*D11</f>
        <v>570266.62</v>
      </c>
    </row>
    <row r="13" spans="1:9" x14ac:dyDescent="0.25">
      <c r="A13" s="67" t="s">
        <v>15</v>
      </c>
      <c r="B13" s="68"/>
      <c r="C13" s="68"/>
      <c r="D13" s="68"/>
      <c r="E13" s="68"/>
      <c r="F13" s="68"/>
      <c r="G13" s="68"/>
      <c r="H13" s="69"/>
      <c r="I13" s="41">
        <f>SUM(I7:I12)</f>
        <v>774566.62</v>
      </c>
    </row>
    <row r="14" spans="1:9" x14ac:dyDescent="0.25">
      <c r="A14" s="28"/>
      <c r="B14" s="37"/>
      <c r="C14" s="28"/>
      <c r="D14" s="28"/>
      <c r="E14" s="46"/>
      <c r="F14" s="46"/>
      <c r="G14" s="46"/>
      <c r="H14" s="46"/>
      <c r="I14" s="28"/>
    </row>
    <row r="15" spans="1:9" ht="15.75" x14ac:dyDescent="0.25">
      <c r="A15" s="29">
        <v>1</v>
      </c>
      <c r="B15" s="64" t="s">
        <v>30</v>
      </c>
      <c r="C15" s="64"/>
      <c r="D15" s="64"/>
      <c r="E15" s="64"/>
      <c r="F15" s="64"/>
      <c r="G15" s="64"/>
      <c r="H15" s="64"/>
      <c r="I15" s="64"/>
    </row>
    <row r="16" spans="1:9" ht="15.75" customHeight="1" x14ac:dyDescent="0.25">
      <c r="A16" s="29">
        <v>2</v>
      </c>
      <c r="B16" s="64" t="s">
        <v>31</v>
      </c>
      <c r="C16" s="64"/>
      <c r="D16" s="64"/>
      <c r="E16" s="64"/>
      <c r="F16" s="64"/>
      <c r="G16" s="64"/>
      <c r="H16" s="64"/>
      <c r="I16" s="64"/>
    </row>
    <row r="17" spans="1:9" ht="15.75" customHeight="1" x14ac:dyDescent="0.25">
      <c r="A17" s="29">
        <v>3</v>
      </c>
      <c r="B17" s="64" t="s">
        <v>32</v>
      </c>
      <c r="C17" s="64"/>
      <c r="D17" s="64"/>
      <c r="E17" s="64"/>
      <c r="F17" s="64"/>
      <c r="G17" s="64"/>
      <c r="H17" s="64"/>
      <c r="I17" s="64"/>
    </row>
    <row r="18" spans="1:9" ht="15.75" x14ac:dyDescent="0.25">
      <c r="A18" s="29"/>
      <c r="B18" s="63"/>
      <c r="C18" s="63"/>
      <c r="D18" s="63"/>
      <c r="E18" s="63"/>
      <c r="F18" s="63"/>
      <c r="G18" s="63"/>
      <c r="H18" s="63"/>
      <c r="I18" s="63"/>
    </row>
    <row r="19" spans="1:9" ht="15.75" x14ac:dyDescent="0.25">
      <c r="A19" s="29"/>
      <c r="B19" s="63"/>
      <c r="C19" s="63"/>
      <c r="D19" s="63"/>
      <c r="E19" s="47"/>
      <c r="F19" s="47"/>
      <c r="G19" s="47"/>
      <c r="H19" s="47"/>
      <c r="I19" s="30"/>
    </row>
    <row r="20" spans="1:9" ht="15.75" x14ac:dyDescent="0.25">
      <c r="A20" s="29"/>
      <c r="B20" s="36"/>
      <c r="C20" s="30"/>
      <c r="D20" s="30"/>
      <c r="E20" s="47"/>
      <c r="F20" s="47"/>
      <c r="G20" s="47"/>
      <c r="H20" s="47"/>
      <c r="I20" s="30"/>
    </row>
    <row r="21" spans="1:9" ht="15.75" x14ac:dyDescent="0.25">
      <c r="A21" s="31" t="s">
        <v>19</v>
      </c>
      <c r="B21" s="38"/>
      <c r="C21" s="32"/>
      <c r="D21" s="32"/>
      <c r="E21" s="48"/>
      <c r="F21" s="48"/>
      <c r="G21" s="48"/>
      <c r="H21" s="48"/>
      <c r="I21" s="32"/>
    </row>
    <row r="22" spans="1:9" ht="15.75" x14ac:dyDescent="0.25">
      <c r="A22" s="31" t="s">
        <v>8</v>
      </c>
      <c r="B22" s="38"/>
      <c r="C22" s="31"/>
      <c r="D22" s="31"/>
      <c r="E22" s="52"/>
      <c r="F22" s="52"/>
      <c r="G22" s="52"/>
      <c r="H22" s="48"/>
      <c r="I22" s="32"/>
    </row>
    <row r="23" spans="1:9" ht="15.75" x14ac:dyDescent="0.25">
      <c r="A23" s="66" t="s">
        <v>33</v>
      </c>
      <c r="B23" s="66"/>
      <c r="C23" s="33"/>
      <c r="D23" s="33"/>
      <c r="E23" s="53"/>
      <c r="F23" s="48"/>
      <c r="G23" s="48"/>
      <c r="H23" s="48"/>
      <c r="I23" s="32"/>
    </row>
    <row r="24" spans="1:9" x14ac:dyDescent="0.25">
      <c r="A24" s="32"/>
      <c r="B24" s="39"/>
      <c r="C24" s="32"/>
      <c r="D24" s="32"/>
      <c r="E24" s="48"/>
      <c r="F24" s="48"/>
      <c r="G24" s="48"/>
      <c r="H24" s="48"/>
      <c r="I24" s="32"/>
    </row>
    <row r="25" spans="1:9" x14ac:dyDescent="0.25">
      <c r="A25" s="32"/>
      <c r="B25" s="39"/>
      <c r="C25" s="32"/>
      <c r="D25" s="32"/>
      <c r="E25" s="48"/>
      <c r="F25" s="48"/>
      <c r="G25" s="48"/>
      <c r="H25" s="48"/>
      <c r="I25" s="32"/>
    </row>
    <row r="26" spans="1:9" x14ac:dyDescent="0.25">
      <c r="A26" s="32"/>
      <c r="B26" s="39"/>
      <c r="C26" s="32"/>
      <c r="D26" s="32"/>
      <c r="E26" s="48"/>
      <c r="F26" s="48"/>
      <c r="G26" s="48"/>
      <c r="H26" s="48"/>
      <c r="I26" s="32"/>
    </row>
    <row r="27" spans="1:9" x14ac:dyDescent="0.25">
      <c r="A27" s="32"/>
      <c r="B27" s="39"/>
      <c r="C27" s="32"/>
      <c r="D27" s="32"/>
      <c r="E27" s="48"/>
      <c r="F27" s="48"/>
      <c r="G27" s="48"/>
      <c r="H27" s="48"/>
      <c r="I27" s="32"/>
    </row>
    <row r="28" spans="1:9" x14ac:dyDescent="0.25">
      <c r="A28" s="32"/>
      <c r="B28" s="39"/>
      <c r="C28" s="32"/>
      <c r="D28" s="32"/>
      <c r="E28" s="48"/>
      <c r="F28" s="48"/>
      <c r="G28" s="48"/>
      <c r="H28" s="48"/>
      <c r="I28" s="32"/>
    </row>
    <row r="29" spans="1:9" x14ac:dyDescent="0.25">
      <c r="A29" s="32"/>
      <c r="B29" s="39"/>
      <c r="C29" s="32"/>
      <c r="D29" s="32"/>
      <c r="E29" s="48"/>
      <c r="F29" s="48"/>
      <c r="G29" s="48"/>
      <c r="H29" s="48"/>
      <c r="I29" s="32"/>
    </row>
  </sheetData>
  <mergeCells count="20">
    <mergeCell ref="B18:I18"/>
    <mergeCell ref="B16:I16"/>
    <mergeCell ref="B17:I17"/>
    <mergeCell ref="A2:I2"/>
    <mergeCell ref="A23:B23"/>
    <mergeCell ref="B19:D19"/>
    <mergeCell ref="A13:H13"/>
    <mergeCell ref="B15:I15"/>
    <mergeCell ref="A8:H8"/>
    <mergeCell ref="A10:H10"/>
    <mergeCell ref="A12:H12"/>
    <mergeCell ref="A1:I1"/>
    <mergeCell ref="A4:I4"/>
    <mergeCell ref="A5:A6"/>
    <mergeCell ref="B5:B6"/>
    <mergeCell ref="C5:C6"/>
    <mergeCell ref="D5:D6"/>
    <mergeCell ref="E5:G5"/>
    <mergeCell ref="H5:H6"/>
    <mergeCell ref="I5:I6"/>
  </mergeCells>
  <pageMargins left="0.19685039370078741" right="0.19685039370078741" top="1.1811023622047245" bottom="0.196850393700787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2017-06-16T10:53:15Z</cp:lastPrinted>
  <dcterms:created xsi:type="dcterms:W3CDTF">2014-02-14T07:05:08Z</dcterms:created>
  <dcterms:modified xsi:type="dcterms:W3CDTF">2017-06-23T08:05:58Z</dcterms:modified>
</cp:coreProperties>
</file>