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системы защиты Сона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="1"/>
</workbook>
</file>

<file path=xl/calcChain.xml><?xml version="1.0" encoding="utf-8"?>
<calcChain xmlns="http://schemas.openxmlformats.org/spreadsheetml/2006/main">
  <c r="B15" i="1" l="1"/>
  <c r="C15" i="1"/>
  <c r="D15" i="1"/>
  <c r="G14" i="1" l="1"/>
  <c r="H15" i="1" l="1"/>
  <c r="H17" i="1" s="1"/>
  <c r="F15" i="1"/>
  <c r="F16" i="1" s="1"/>
  <c r="E15" i="1"/>
  <c r="E16" i="1" s="1"/>
  <c r="D16" i="1"/>
  <c r="C16" i="1"/>
  <c r="B16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<sst xmlns="http://schemas.openxmlformats.org/spreadsheetml/2006/main" count="39" uniqueCount="36">
  <si>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</si>
  <si>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</si>
  <si>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</si>
  <si>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</si>
  <si>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</si>
  <si>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</si>
  <si>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</si>
  <si>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</si>
  <si>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</si>
  <si>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</si>
  <si>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</si>
  <si>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</si>
  <si>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</si>
  <si>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</si>
  <si>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</si>
  <si>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</si>
  <si>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</si>
  <si>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</si>
  <si>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</si>
  <si>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</si>
  <si>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</si>
  <si>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</si>
  <si>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</si>
  <si>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</si>
  <si>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</si>
  <si>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</si>
  <si>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</si>
  <si>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системы защиты речевой информации</t>
  </si>
  <si>
    <t>26.20.40.140</t>
  </si>
  <si>
    <t>Система защиты речевой информации</t>
  </si>
  <si>
    <t>комплект</t>
  </si>
  <si>
    <t xml:space="preserve">Поставка системы защиты речевой информации в составе:
- блок электропитания и управления - 1 штука;
- генератор-вибровозбудитель - 6 штук;
- генератор-акустоизлучатель - 1 штука;
- размыкатель телефонной линии - 1 штука;
- размыкатель слаботочной линии - 2 штуки;
- монтажный комплект.
Описание и характеристики элементов системы:
1. Блок электропитания и управления предназначен для:
1) Электропитания и управления подключаемыми к выходу «Нагрузка» элементами системы активной акустической и вибрационной защиты акустической речевой информации в ходе ее эксплуатации;
2) Управления подключаемыми к выходу «Нагрузка» средств активной защиты информации от утечки за счёт побочных электромагнитных излучений и наводки (далее - ПЭМИН);
3)  Автоматического контроля исправности и режимов работы подключенных к нему устройств; 
4) Настройки (установки интегрального уровня, корректировки спектра и т.п.) изделий, перечисленных в п.1 и п.2, и считывания из них служебной информации (состояние счетчика наработки, код ошибки при отказе, индивидуальный адрес и т.п.), при инсталляции (проверке) комплекса технических средств защиты информации.
    Технические характеристики и требования к блоку питания и управления: 
- Электропитание изделия: Сеть ~ 220В/50Гц;
- Количество «логически» управляемых устройств, шт., не менее 230;
- Количество «физических» выходов для подключения нагрузок, не менее 1;
- Встроенный счетчик наработки: наличие;
- Индикация работы: световая и звуковая;
- Интерфейс для подключения к ПЭВМ: USB 2.0;
- Выходное напряжение, В: 12,5 ± 0,5;
- Нагрузочная способность, мА, не менее 1500.
       К блоку питания и управления должен прилагаться кабель с разъемом для подключения к магистральной линии. 
       Блок питания и управления должен иметь действующий сертификат соответствия системы сертификации средств защиты информации ФСТЭК России, удостоверяющий, что указанный товар является техническим средством активной акустической и вибрационной защиты акустической речевой информации типа Б.
2. Генератор-акустоизлучатель - электроакустический преобразователь со встроенным генератором электрического шумового напряжения, предназначенный для построения систем защиты информации от утечки по акустическим каналам и совместим с блоком электропитания и управления.
         Технические характеристики и требования к генератору- акустоизлучателю:
- Ток потребления: не более 40 мА;
- Рабочее напряжение, В, не менее 10.
       К каждому генератору-акустоизлучателю должен прилагаться кабель с разъемом для подключения к магистральной линии.
        Генератор-акустоизлучатель должен иметь действующий сертификат соответствия системы сертификации средств защиты информации ФСТЭК России, удостоверяющий, что указанный товар является техническим средством активной акустической и вибрационной защиты акустической речевой информации типа Б.
3. Генератор-вибровозбудитель - электроакустический преобразователь со встроенным генератором электрического шумового напряжения, предназначенный для построения систем защиты информации от утечки по виброакустическим каналам и совместим с блоком электропитания и управления.
     Технические характеристики и требования к генератору-виброизлучателю:
- Ток потребления: не более 30 мА;
- Рабочее напряжение, В, не менее 10.
      К каждому генератору-вибровозбудителю должен прилагаться кабель с разъемом для подключения к магистральной линии и монтажным креплением. 
      Генератор-вибровозбудитель должен иметь действующий сертификат соответствия системы сертификации средств защиты информации ФСТЭК России, удостоверяющий, что указанный товар является техническим средством активной акустической и вибрационной защиты акустической речевой информации типа Б.
4. Размыкатель телефонной линии предназначен для защиты информации от утечки за счет акустоэлектрических преобразований и ВЧ-навязывания по телефонным линиям и совместим с блоком электропитания и управления.
     Технические характеристики и требования к размыкателю:
- Затухание сигнала в полосе частот:
от 150Гц до 150кГц - не менее 60 дБ;
от 150кГц до 2МГц - не менее 40 дБ;
от 2МГц до 10МГц- не менее 30 дБ;
- Контактное сопротивление, не более 200 мОм;
- Виды индикации (отображаемая информация) – Световая и звуковая;
-Ток потребления, не более - 50 мА.
      К каждому размыкателю должен прилагаться кабель с разъемом для подключения к магистральной линии 
Размыкатель должен иметь действующий сертификат соответствия системы сертификации средств защиты информации ФСТЭК России, удостоверяющий, что указанный товар является техническим средством активной акустической и вибрационной защиты акустической речевой информации типа Б.
5. Размыкатель слаботочной линии предназначен для защиты линий систем оповещения и сигнализации и совместим с блоком электропитания и управления.
Технические характеристики и требования к размыкателю:
- Затухание сигнала в полосе частот:
от 150Гц до 150кГц - не менее 60 дБ;
от 150кГц до 2МГц - не менее 40 дБ;
от 2МГц до 10МГц- не менее 30 дБ;
- Контактное сопротивление, не более 200 мОм;
- Виды индикации (отображаемая информация) - Световая;
- Ток потребления, не более - 60 мА.
      К каждому размыкателю должен прилагаться кабель с разъемом для подключения к магистральной линии.
Размыкатель должен иметь действующий сертификат соответствия системы сертификации средств защиты информации ФСТЭК России, удостоверяющий, что указанный товар является техническим средством активной акустической и вибрационной защиты акустической речевой информации типа Б.
6. Кабель магистральный (монтажный комплект) - должен удовлетворять следующим характеристикам: 
- Диаметр кабеля, мм. - не более 6,5;
- Число проводящих ток жил, шт. –не менее 3;
- Сечение токопроводящих жил, мм2 – не менее 0,5;
- Жилы кабеля должны быть выполнены из медной луженой проволоки;
- Изоляция кабеля должна быть изготовлена из материала, устойчивого к возгоранию с низким количеством выделяемого газа и дыма с цветовой кодировкой жил;
- Внешний слой кабеля должен быть из материала повышенной пожаробезопасности с низким количеством выделяемого газа и дыма;
- Кабель должен поставляться бухтой, м – не менее 50.
</t>
  </si>
  <si>
    <t>Дата составления: 22.09.2022</t>
  </si>
  <si>
    <t>коммерческое предложение от 25.08.2022 № 0825/22</t>
  </si>
  <si>
    <t>коммерческое предложение от 15.09.2022 № О038/292</t>
  </si>
  <si>
    <t>коммерческое предложение от 15.09.2022 № 760/22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</si>
</sst>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4" zoomScale="190" zoomScaleNormal="190" zoomScaleSheetLayoutView="100" workbookViewId="0">
      <selection activeCell="C15" sqref="C15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10</v>
      </c>
      <c r="B8" s="57"/>
      <c r="C8" s="56" t="s">
        <v>27</v>
      </c>
      <c r="D8" s="56"/>
      <c r="E8" s="56"/>
      <c r="F8" s="56"/>
      <c r="G8" s="56"/>
      <c r="H8" s="56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6" t="s">
        <v>29</v>
      </c>
      <c r="C11" s="46"/>
      <c r="D11" s="46"/>
      <c r="E11" s="46"/>
      <c r="F11" s="46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1</v>
      </c>
      <c r="C12" s="48"/>
      <c r="D12" s="48"/>
      <c r="E12" s="42" t="s">
        <v>30</v>
      </c>
      <c r="F12" s="36"/>
      <c r="G12" s="50" t="s">
        <v>28</v>
      </c>
      <c r="H12" s="17" t="s">
        <v>4</v>
      </c>
      <c r="I12" s="3"/>
      <c r="J12" s="3"/>
      <c r="K12" s="3"/>
      <c r="L12" s="3"/>
    </row>
    <row r="13" spans="1:12" ht="316.5" customHeight="1" x14ac:dyDescent="0.2">
      <c r="A13" s="39" t="s">
        <v>25</v>
      </c>
      <c r="B13" s="52" t="s">
        <v>31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125950</v>
      </c>
      <c r="C14" s="41">
        <v>138400</v>
      </c>
      <c r="D14" s="41">
        <v>132600</v>
      </c>
      <c r="E14" s="41"/>
      <c r="F14" s="41"/>
      <c r="G14" s="19">
        <f>ROUND(SUM(B14:F14)/3,2)</f>
        <v>132316.67000000001</v>
      </c>
      <c r="H14" s="19">
        <v>132316.67000000001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125950</v>
      </c>
      <c r="C15" s="21">
        <f>C14*$B12</f>
        <v>138400</v>
      </c>
      <c r="D15" s="21">
        <f>D14*$B12</f>
        <v>132600</v>
      </c>
      <c r="E15" s="21">
        <f>E14*$B12</f>
        <v>0</v>
      </c>
      <c r="F15" s="21">
        <f>F14*$B12</f>
        <v>0</v>
      </c>
      <c r="G15" s="21"/>
      <c r="H15" s="22">
        <f>H14*$B12</f>
        <v>132316.67000000001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125950</v>
      </c>
      <c r="C16" s="24">
        <f t="shared" ref="C16:F16" si="0">C15</f>
        <v>138400</v>
      </c>
      <c r="D16" s="24">
        <f t="shared" si="0"/>
        <v>132600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132316.67000000001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5" t="s">
        <v>33</v>
      </c>
      <c r="C19" s="45"/>
      <c r="D19" s="45"/>
      <c r="E19" s="45"/>
      <c r="F19" s="45"/>
      <c r="G19" s="45"/>
      <c r="H19" s="45"/>
    </row>
    <row r="20" spans="1:13" s="32" customFormat="1" ht="15" customHeight="1" x14ac:dyDescent="0.25">
      <c r="A20" s="44" t="s">
        <v>16</v>
      </c>
      <c r="B20" s="45" t="s">
        <v>34</v>
      </c>
      <c r="C20" s="45"/>
      <c r="D20" s="45"/>
      <c r="E20" s="45"/>
      <c r="F20" s="45"/>
      <c r="G20" s="45"/>
      <c r="H20" s="45"/>
    </row>
    <row r="21" spans="1:13" s="32" customFormat="1" ht="15" customHeight="1" x14ac:dyDescent="0.25">
      <c r="A21" s="44" t="s">
        <v>17</v>
      </c>
      <c r="B21" s="45" t="s">
        <v>35</v>
      </c>
      <c r="C21" s="45"/>
      <c r="D21" s="45"/>
      <c r="E21" s="45"/>
      <c r="F21" s="45"/>
      <c r="G21" s="45"/>
      <c r="H21" s="4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2022-09-22T04:39:10Z</dcterms:modified>
</cp:coreProperties>
</file>