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7" l="1"/>
  <c r="J9" s="1"/>
</calcChain>
</file>

<file path=xl/sharedStrings.xml><?xml version="1.0" encoding="utf-8"?>
<sst xmlns="http://schemas.openxmlformats.org/spreadsheetml/2006/main" count="32" uniqueCount="28">
  <si>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</si>
  <si>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</si>
  <si>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</si>
  <si>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</si>
  <si>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</si>
  <si>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</si>
  <si>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</si>
  <si>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</si>
  <si>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</si>
  <si>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</si>
  <si>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</si>
  <si>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</si>
  <si>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</si>
  <si>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</si>
  <si>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Всего:</t>
  </si>
  <si>
    <t>Метод сопоставимых рыночных цен (анализ рынка)</t>
  </si>
  <si>
    <t>шт</t>
  </si>
  <si>
    <t>Коммерческое предложение б/н от 07.11.2017г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</si>
  <si>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</si>
  <si>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</si>
  <si>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Коммерческое предложение б/н от 14.11.2017г</t>
  </si>
  <si>
    <t>Коммерческое предложение б/н  от 03.11.2017г</t>
  </si>
  <si>
    <t>Итого: Начальная (максимальная) цена контракта: 586 246 (Пятьсот восемьдесят шесть тысяч двести сорок шесть) рублей 00 копеек</t>
  </si>
  <si>
    <t>Дата составления сводной  таблицы  от 15.11.2017 года</t>
  </si>
  <si>
    <t>Аукцион в электронной форме на поставку продуктов питания (сок)</t>
  </si>
  <si>
    <t>Сок натуральный и (или) нектар, не менее 0,95л и не более 1л, в ассортименте (персиковый – 900 шт, абрикосовый – 900 шт, апельсиновый – 900 шт, мультифруктовый – 900 шт, яблочный – 900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</si>
  <si>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 и (или) нектар,  не менее 0,2 л и не более 0,25 л, в ассортименте (персиковый – 2140  шт, абрикосовый – 2140 шт, апельсиновый –2140 шт, мультифруктовый –2140 шт, яблочный -2140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</si>
  <si>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Исполнитель: Заведующий хозяйством Акопова Т.А.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</si>
</sst>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/>
    <xf numFmtId="0" fontId="6" fillId="3" borderId="0" xfId="0" applyFont="1" applyFill="1"/>
    <xf numFmtId="0" fontId="5" fillId="3" borderId="0" xfId="0" applyFont="1" applyFill="1"/>
    <xf numFmtId="0" fontId="5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left" vertical="center"/>
    </xf>
    <xf numFmtId="0" fontId="5" fillId="3" borderId="0" xfId="0" applyFont="1" applyFill="1" applyAlignment="1"/>
    <xf numFmtId="0" fontId="5" fillId="3" borderId="6" xfId="0" applyFont="1" applyFill="1" applyBorder="1" applyAlignment="1">
      <alignment horizontal="left" vertical="top" wrapText="1"/>
    </xf>
    <xf numFmtId="0" fontId="4" fillId="0" borderId="10" xfId="0" applyFont="1" applyBorder="1"/>
    <xf numFmtId="0" fontId="4" fillId="0" borderId="10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topLeftCell="A4" zoomScale="75" zoomScaleNormal="75" workbookViewId="0">
      <selection activeCell="O8" sqref="O8"/>
    </sheetView>
  </sheetViews>
  <sheetFormatPr defaultRowHeight="14.4"/>
  <cols>
    <col min="1" max="1" width="4.33203125" customWidth="1"/>
    <col min="2" max="2" width="27.109375" customWidth="1"/>
    <col min="3" max="3" width="42.88671875" customWidth="1"/>
    <col min="10" max="10" width="16.88671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6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5.6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  <c r="K5" s="2"/>
      <c r="L5" s="2"/>
      <c r="M5" s="2"/>
    </row>
    <row r="6" spans="1:13" ht="16.2" thickBot="1">
      <c r="A6" s="32"/>
      <c r="B6" s="32"/>
      <c r="C6" s="32"/>
      <c r="D6" s="32"/>
      <c r="E6" s="32"/>
      <c r="F6" s="3" t="s">
        <v>9</v>
      </c>
      <c r="G6" s="3" t="s">
        <v>10</v>
      </c>
      <c r="H6" s="3" t="s">
        <v>11</v>
      </c>
      <c r="I6" s="36"/>
      <c r="J6" s="36"/>
      <c r="K6" s="2"/>
      <c r="L6" s="2"/>
      <c r="M6" s="2"/>
    </row>
    <row r="7" spans="1:13" ht="180" thickBot="1">
      <c r="A7" s="17">
        <v>1</v>
      </c>
      <c r="B7" s="4" t="s">
        <v>12</v>
      </c>
      <c r="C7" s="15" t="s">
        <v>25</v>
      </c>
      <c r="D7" s="3" t="s">
        <v>13</v>
      </c>
      <c r="E7" s="5">
        <v>4500</v>
      </c>
      <c r="F7" s="6">
        <v>58</v>
      </c>
      <c r="G7" s="6">
        <v>85</v>
      </c>
      <c r="H7" s="6">
        <v>60</v>
      </c>
      <c r="I7" s="7">
        <v>67.67</v>
      </c>
      <c r="J7" s="7">
        <f>I7*E7</f>
        <v>304515</v>
      </c>
      <c r="K7" s="2"/>
      <c r="L7" s="2"/>
      <c r="M7" s="2"/>
    </row>
    <row r="8" spans="1:13" ht="193.8" thickBot="1">
      <c r="A8" s="13">
        <v>2</v>
      </c>
      <c r="B8" s="4" t="s">
        <v>12</v>
      </c>
      <c r="C8" s="16" t="s">
        <v>26</v>
      </c>
      <c r="D8" s="14" t="s">
        <v>16</v>
      </c>
      <c r="E8" s="5">
        <v>10700</v>
      </c>
      <c r="F8" s="6">
        <v>21</v>
      </c>
      <c r="G8" s="6">
        <v>23</v>
      </c>
      <c r="H8" s="6">
        <v>35</v>
      </c>
      <c r="I8" s="7">
        <f>(F8+G8+H8)/3</f>
        <v>26.333333333333332</v>
      </c>
      <c r="J8" s="7">
        <v>281731</v>
      </c>
      <c r="K8" s="2"/>
      <c r="L8" s="2"/>
      <c r="M8" s="2"/>
    </row>
    <row r="9" spans="1:13" ht="15.6">
      <c r="A9" s="9"/>
      <c r="B9" s="10" t="s">
        <v>14</v>
      </c>
      <c r="C9" s="10"/>
      <c r="D9" s="10"/>
      <c r="E9" s="10"/>
      <c r="F9" s="10"/>
      <c r="G9" s="10"/>
      <c r="H9" s="10"/>
      <c r="I9" s="10"/>
      <c r="J9" s="18">
        <f>J8+J7</f>
        <v>586246</v>
      </c>
      <c r="K9" s="8"/>
      <c r="L9" s="8"/>
      <c r="M9" s="8"/>
    </row>
    <row r="10" spans="1:13" ht="15.6">
      <c r="A10" s="2" t="s">
        <v>22</v>
      </c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15.6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s="22" customFormat="1" ht="15.75" customHeight="1">
      <c r="A12" s="19" t="s">
        <v>9</v>
      </c>
      <c r="B12" s="27" t="s">
        <v>20</v>
      </c>
      <c r="C12" s="28"/>
      <c r="D12" s="20"/>
      <c r="E12" s="20"/>
      <c r="F12" s="20"/>
      <c r="G12" s="20"/>
      <c r="H12" s="20"/>
      <c r="I12" s="20"/>
      <c r="J12" s="20"/>
      <c r="K12" s="21"/>
    </row>
    <row r="13" spans="1:13" s="22" customFormat="1">
      <c r="A13" s="19" t="s">
        <v>10</v>
      </c>
      <c r="B13" s="27" t="s">
        <v>21</v>
      </c>
      <c r="C13" s="29"/>
      <c r="D13" s="20"/>
      <c r="E13" s="20"/>
      <c r="F13" s="20"/>
      <c r="G13" s="20"/>
      <c r="H13" s="20"/>
      <c r="I13" s="20"/>
      <c r="J13" s="20"/>
      <c r="K13" s="23"/>
    </row>
    <row r="14" spans="1:13" s="22" customFormat="1">
      <c r="A14" s="24" t="s">
        <v>11</v>
      </c>
      <c r="B14" s="27" t="s">
        <v>17</v>
      </c>
      <c r="C14" s="29"/>
      <c r="D14" s="20"/>
      <c r="E14" s="20"/>
      <c r="F14" s="20"/>
      <c r="G14" s="20"/>
      <c r="H14" s="20"/>
      <c r="I14" s="20"/>
      <c r="J14" s="20"/>
      <c r="K14" s="23"/>
    </row>
    <row r="15" spans="1:13" s="22" customFormat="1">
      <c r="A15" s="25"/>
      <c r="B15" s="26" t="s">
        <v>18</v>
      </c>
      <c r="C15" s="25"/>
      <c r="D15" s="25"/>
      <c r="E15" s="25"/>
      <c r="F15" s="25"/>
      <c r="G15" s="25"/>
      <c r="H15" s="25"/>
      <c r="I15" s="25"/>
      <c r="J15" s="25"/>
      <c r="K15" s="23"/>
    </row>
    <row r="16" spans="1:13" s="22" customFormat="1">
      <c r="A16" s="25"/>
      <c r="B16" s="23" t="s">
        <v>19</v>
      </c>
      <c r="C16" s="26"/>
      <c r="D16" s="26"/>
      <c r="E16" s="25"/>
      <c r="F16" s="25"/>
      <c r="G16" s="25"/>
      <c r="H16" s="25"/>
      <c r="I16" s="25"/>
      <c r="J16" s="25"/>
      <c r="K16" s="21"/>
    </row>
    <row r="17" spans="1:11" s="22" customFormat="1">
      <c r="A17" s="25"/>
      <c r="B17" s="26" t="s">
        <v>27</v>
      </c>
      <c r="C17" s="26"/>
      <c r="D17" s="26"/>
      <c r="E17" s="25"/>
      <c r="F17" s="25"/>
      <c r="G17" s="25"/>
      <c r="H17" s="25"/>
      <c r="I17" s="25"/>
      <c r="J17" s="25"/>
      <c r="K17" s="21"/>
    </row>
    <row r="18" spans="1:11" s="22" customFormat="1">
      <c r="A18" s="25"/>
      <c r="B18" s="26" t="s">
        <v>23</v>
      </c>
      <c r="C18" s="26"/>
      <c r="D18" s="26"/>
      <c r="E18" s="25"/>
      <c r="F18" s="25"/>
      <c r="G18" s="25"/>
      <c r="H18" s="25"/>
      <c r="I18" s="25"/>
      <c r="J18" s="25"/>
      <c r="K18" s="21"/>
    </row>
  </sheetData>
  <mergeCells count="13"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2017-11-23T06:16:11Z</dcterms:modified>
</cp:coreProperties>
</file>