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лавбух\Documents\работа\ШКОЛА\Подготовлено\2. молочная продукция (молоко сгущеное, масло, сыр)\"/>
    </mc:Choice>
  </mc:AlternateContent>
  <bookViews>
    <workbookView xWindow="0" yWindow="0" windowWidth="20490" windowHeight="7155"/>
  </bookViews>
  <sheets>
    <sheet name="продукты питания" sheetId="14" r:id="rId1"/>
    <sheet name="Лист1" sheetId="15" r:id="rId2"/>
  </sheets>
  <definedNames>
    <definedName name="_xlnm.Print_Area" localSheetId="0">'продукты питания'!$A$1:$N$23</definedName>
  </definedNames>
  <calcPr calcId="162913"/>
</workbook>
</file>

<file path=xl/calcChain.xml><?xml version="1.0" encoding="utf-8"?>
<calcChain xmlns="http://schemas.openxmlformats.org/spreadsheetml/2006/main">
  <c r="N10" i="14" l="1"/>
  <c r="N8" i="14" l="1"/>
  <c r="N12" i="14" l="1"/>
  <c r="N13" i="14" s="1"/>
  <c r="K7" i="15" l="1"/>
  <c r="L8" i="15" l="1"/>
  <c r="L9" i="15" s="1"/>
</calcChain>
</file>

<file path=xl/sharedStrings.xml><?xml version="1.0" encoding="utf-8"?>
<sst xmlns="http://schemas.openxmlformats.org/spreadsheetml/2006/main" count="66" uniqueCount="45">
  <si>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</si>
  <si>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</si>
  <si>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</si>
  <si>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</si>
  <si>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</si>
  <si>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</si>
  <si>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</si>
  <si>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</si>
  <si>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</si>
  <si>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</si>
  <si>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</si>
  <si>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</si>
  <si>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</si>
  <si>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</si>
  <si>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</si>
  <si>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</si>
  <si>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</si>
  <si>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</si>
  <si>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</si>
  <si>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</si>
  <si>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</si>
  <si>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</si>
  <si>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</si>
  <si>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</si>
  <si>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</si>
  <si>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</si>
  <si>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</si>
  <si>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</si>
  <si>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</si>
  <si>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кг.</t>
  </si>
  <si>
    <t>Масло сливочное</t>
  </si>
  <si>
    <t>Молоко сгушенное</t>
  </si>
  <si>
    <t xml:space="preserve">Способ размещения заказа: аукцион в электронной форме среди субъектов малого предпринимательства, социально ориентированных некоммерческих организаций </t>
  </si>
  <si>
    <t>Молоко сгещенное с сахаром, цельное. Без растительных добавок, массовая доля жира не менее  8,5% и не более 9 %,  массовая доля белка 34%, фасовка не менее 380 гр. и не более 400 гр. Цвет белый с желтоватым оттенком, вкус сладкий, чистый без посторонних привкусов и запахов, консистенция однородная вязкая , упаковка маркированная, без повреждений. ГОСТ 53436-2009. Срок годности не более 12 мес.</t>
  </si>
  <si>
    <t>Молоко сгущенное (концентрированное) Стерилизованное, цельное. Без растительных добавок, массовая доля жира не менее  6,8% и не более 8,5 %,  фасовка  не менее 300 гр. и не более 320 гр., цвет белый с желтоватым оттенком, вкус и запах чистый с характерным  сладковато-солоноватым  привкусом консистенция однородная вязкая жидкость. Упаковка маркированная  без повреждений. ГОСТ Р 54666-2011. ТР ТС 033/2013. Срок годности не более 12 мес.</t>
  </si>
  <si>
    <t>6*</t>
  </si>
  <si>
    <t>7*</t>
  </si>
  <si>
    <t>Молоко сгущенное (концентрированное) стерилизованное</t>
  </si>
  <si>
    <t>IV. Обоснование начальной (максимальной) цены гражданско-правового договора на поставку продуктов молочной продукции (молоко сгущенное, масло)</t>
  </si>
  <si>
    <t xml:space="preserve">Коммерческое предложение вх. № 155 от 21.07.2018 г. </t>
  </si>
  <si>
    <t xml:space="preserve">Коммерческое предложение вх. № 157 от 21.07.2018 г. </t>
  </si>
  <si>
    <t xml:space="preserve">Коммерческое предложение вх. № 156 от 21.07.2018 г. </t>
  </si>
  <si>
    <t xml:space="preserve">Коммерческое предложение вх. № 163 от 22.07.2018 г. </t>
  </si>
  <si>
    <t xml:space="preserve">Коммерческое предложение вх. № 169 от 22.07.2018 г. </t>
  </si>
  <si>
    <t>Масло сливочное, сладко-сливочное несоленое сорт высший, выработанное из коровьего молока и сливок, без растительных добавок, с массовой долей жира 82,5%,  фасовка  5 кг., цвет, вкус и запах, свойственные данному наименованию,  упаковка маркированная,  без повреждений. ГОСТ 32261-2013. Срок годности 9 мес. при t - 16.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</si>
</sst>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73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8" fillId="2" borderId="0" xfId="0" applyFont="1" applyFill="1"/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7" fillId="2" borderId="0" xfId="0" applyFont="1" applyFill="1"/>
    <xf numFmtId="43" fontId="11" fillId="2" borderId="1" xfId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43" fontId="12" fillId="2" borderId="1" xfId="1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wrapText="1"/>
    </xf>
    <xf numFmtId="0" fontId="11" fillId="2" borderId="1" xfId="0" applyFont="1" applyFill="1" applyBorder="1" applyAlignment="1">
      <alignment horizontal="justify" vertical="justify" wrapText="1"/>
    </xf>
    <xf numFmtId="0" fontId="4" fillId="2" borderId="1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wrapText="1"/>
    </xf>
    <xf numFmtId="0" fontId="4" fillId="2" borderId="1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tabSelected="1" topLeftCell="A10" zoomScale="80" zoomScaleNormal="80" workbookViewId="0">
      <selection activeCell="C11" sqref="C11"/>
    </sheetView>
  </sheetViews>
  <sheetFormatPr defaultRowHeight="15" x14ac:dyDescent="0.25"/>
  <cols>
    <col min="1" max="1" width="6" style="22" customWidth="1"/>
    <col min="2" max="2" width="18.28515625" style="40" customWidth="1"/>
    <col min="3" max="3" width="50.140625" style="40" customWidth="1"/>
    <col min="4" max="4" width="7.140625" style="22" customWidth="1"/>
    <col min="5" max="5" width="7.42578125" style="22" customWidth="1"/>
    <col min="6" max="10" width="9.140625" style="22"/>
    <col min="11" max="12" width="9.140625" style="22" hidden="1" customWidth="1"/>
    <col min="13" max="13" width="10.28515625" style="22" customWidth="1"/>
    <col min="14" max="14" width="17.28515625" style="22" customWidth="1"/>
    <col min="15" max="16384" width="9.140625" style="22"/>
  </cols>
  <sheetData>
    <row r="1" spans="1:14" x14ac:dyDescent="0.25">
      <c r="A1" s="54" t="s">
        <v>38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s="23" customFormat="1" ht="28.5" customHeight="1" x14ac:dyDescent="0.2">
      <c r="A2" s="60" t="s">
        <v>32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14" x14ac:dyDescent="0.25">
      <c r="A3" s="24"/>
      <c r="B3" s="48"/>
      <c r="C3" s="48"/>
      <c r="D3" s="25"/>
      <c r="E3" s="25"/>
      <c r="F3" s="25"/>
      <c r="G3" s="25"/>
      <c r="H3" s="43"/>
      <c r="I3" s="51"/>
      <c r="J3" s="51"/>
      <c r="K3" s="51"/>
      <c r="L3" s="25"/>
      <c r="M3" s="25"/>
      <c r="N3" s="25"/>
    </row>
    <row r="4" spans="1:14" ht="15.75" x14ac:dyDescent="0.25">
      <c r="A4" s="55" t="s">
        <v>28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</row>
    <row r="5" spans="1:14" x14ac:dyDescent="0.25">
      <c r="A5" s="56" t="s">
        <v>0</v>
      </c>
      <c r="B5" s="57" t="s">
        <v>9</v>
      </c>
      <c r="C5" s="57" t="s">
        <v>10</v>
      </c>
      <c r="D5" s="57" t="s">
        <v>11</v>
      </c>
      <c r="E5" s="57" t="s">
        <v>1</v>
      </c>
      <c r="F5" s="57" t="s">
        <v>2</v>
      </c>
      <c r="G5" s="57"/>
      <c r="H5" s="57"/>
      <c r="I5" s="57"/>
      <c r="J5" s="57"/>
      <c r="K5" s="57"/>
      <c r="L5" s="57"/>
      <c r="M5" s="58" t="s">
        <v>6</v>
      </c>
      <c r="N5" s="58" t="s">
        <v>7</v>
      </c>
    </row>
    <row r="6" spans="1:14" x14ac:dyDescent="0.25">
      <c r="A6" s="56"/>
      <c r="B6" s="58"/>
      <c r="C6" s="57"/>
      <c r="D6" s="57"/>
      <c r="E6" s="57"/>
      <c r="F6" s="26" t="s">
        <v>3</v>
      </c>
      <c r="G6" s="26" t="s">
        <v>4</v>
      </c>
      <c r="H6" s="44" t="s">
        <v>5</v>
      </c>
      <c r="I6" s="52" t="s">
        <v>13</v>
      </c>
      <c r="J6" s="52" t="s">
        <v>14</v>
      </c>
      <c r="K6" s="52" t="s">
        <v>35</v>
      </c>
      <c r="L6" s="26" t="s">
        <v>36</v>
      </c>
      <c r="M6" s="59"/>
      <c r="N6" s="59"/>
    </row>
    <row r="7" spans="1:14" ht="150" x14ac:dyDescent="0.25">
      <c r="A7" s="10">
        <v>1</v>
      </c>
      <c r="B7" s="11" t="s">
        <v>37</v>
      </c>
      <c r="C7" s="49" t="s">
        <v>34</v>
      </c>
      <c r="D7" s="27" t="s">
        <v>18</v>
      </c>
      <c r="E7" s="28">
        <v>500</v>
      </c>
      <c r="F7" s="29">
        <v>0</v>
      </c>
      <c r="G7" s="29">
        <v>0</v>
      </c>
      <c r="H7" s="29">
        <v>50</v>
      </c>
      <c r="I7" s="29">
        <v>50</v>
      </c>
      <c r="J7" s="29">
        <v>55</v>
      </c>
      <c r="K7" s="29"/>
      <c r="L7" s="29"/>
      <c r="M7" s="30">
        <v>51.67</v>
      </c>
      <c r="N7" s="50"/>
    </row>
    <row r="8" spans="1:14" x14ac:dyDescent="0.25">
      <c r="A8" s="61" t="s">
        <v>12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36">
        <f>M7*E7</f>
        <v>25835</v>
      </c>
    </row>
    <row r="9" spans="1:14" ht="135" x14ac:dyDescent="0.25">
      <c r="A9" s="10">
        <v>2</v>
      </c>
      <c r="B9" s="11" t="s">
        <v>31</v>
      </c>
      <c r="C9" s="49" t="s">
        <v>33</v>
      </c>
      <c r="D9" s="27" t="s">
        <v>18</v>
      </c>
      <c r="E9" s="28">
        <v>1500</v>
      </c>
      <c r="F9" s="29">
        <v>0</v>
      </c>
      <c r="G9" s="29">
        <v>0</v>
      </c>
      <c r="H9" s="29">
        <v>50</v>
      </c>
      <c r="I9" s="29">
        <v>44</v>
      </c>
      <c r="J9" s="29">
        <v>55</v>
      </c>
      <c r="K9" s="29"/>
      <c r="L9" s="29"/>
      <c r="M9" s="30">
        <v>49.67</v>
      </c>
      <c r="N9" s="42"/>
    </row>
    <row r="10" spans="1:14" x14ac:dyDescent="0.25">
      <c r="A10" s="61" t="s">
        <v>12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36">
        <f>M9*E9</f>
        <v>74505</v>
      </c>
    </row>
    <row r="11" spans="1:14" ht="105" x14ac:dyDescent="0.25">
      <c r="A11" s="10">
        <v>3</v>
      </c>
      <c r="B11" s="11" t="s">
        <v>30</v>
      </c>
      <c r="C11" s="49" t="s">
        <v>44</v>
      </c>
      <c r="D11" s="27" t="s">
        <v>29</v>
      </c>
      <c r="E11" s="28">
        <v>800</v>
      </c>
      <c r="F11" s="29">
        <v>570</v>
      </c>
      <c r="G11" s="29">
        <v>200</v>
      </c>
      <c r="H11" s="29">
        <v>200</v>
      </c>
      <c r="I11" s="29">
        <v>170</v>
      </c>
      <c r="J11" s="29">
        <v>205</v>
      </c>
      <c r="K11" s="29"/>
      <c r="L11" s="29"/>
      <c r="M11" s="30">
        <v>269</v>
      </c>
      <c r="N11" s="47"/>
    </row>
    <row r="12" spans="1:14" x14ac:dyDescent="0.25">
      <c r="A12" s="61" t="s">
        <v>12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36">
        <f>M11*E11</f>
        <v>215200</v>
      </c>
    </row>
    <row r="13" spans="1:14" x14ac:dyDescent="0.25">
      <c r="A13" s="63" t="s">
        <v>15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5"/>
      <c r="N13" s="41">
        <f>N8+N10+N12</f>
        <v>315540</v>
      </c>
    </row>
    <row r="14" spans="1:14" x14ac:dyDescent="0.25">
      <c r="A14" s="31"/>
      <c r="B14" s="37"/>
      <c r="C14" s="37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</row>
    <row r="15" spans="1:14" ht="15.75" x14ac:dyDescent="0.25">
      <c r="A15" s="32">
        <v>1</v>
      </c>
      <c r="B15" s="66" t="s">
        <v>42</v>
      </c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</row>
    <row r="16" spans="1:14" ht="15.75" x14ac:dyDescent="0.25">
      <c r="A16" s="32">
        <v>2</v>
      </c>
      <c r="B16" s="66" t="s">
        <v>39</v>
      </c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</row>
    <row r="17" spans="1:14" ht="15.75" x14ac:dyDescent="0.25">
      <c r="A17" s="32">
        <v>3</v>
      </c>
      <c r="B17" s="66" t="s">
        <v>40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</row>
    <row r="18" spans="1:14" ht="15.75" x14ac:dyDescent="0.25">
      <c r="A18" s="32">
        <v>4</v>
      </c>
      <c r="B18" s="66" t="s">
        <v>41</v>
      </c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</row>
    <row r="19" spans="1:14" ht="15.75" x14ac:dyDescent="0.25">
      <c r="A19" s="32">
        <v>5</v>
      </c>
      <c r="B19" s="66" t="s">
        <v>43</v>
      </c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</row>
    <row r="20" spans="1:14" ht="15.75" x14ac:dyDescent="0.25">
      <c r="A20" s="32"/>
      <c r="B20" s="62"/>
      <c r="C20" s="62"/>
      <c r="D20" s="62"/>
      <c r="E20" s="62"/>
      <c r="F20" s="33"/>
      <c r="G20" s="33"/>
      <c r="H20" s="45"/>
      <c r="I20" s="53"/>
      <c r="J20" s="53"/>
      <c r="K20" s="53"/>
      <c r="L20" s="33"/>
      <c r="M20" s="33"/>
      <c r="N20" s="33"/>
    </row>
    <row r="21" spans="1:14" ht="15.75" x14ac:dyDescent="0.25">
      <c r="A21" s="32"/>
      <c r="B21" s="46"/>
      <c r="C21" s="46"/>
      <c r="D21" s="33"/>
      <c r="E21" s="33"/>
      <c r="F21" s="33"/>
      <c r="G21" s="33"/>
      <c r="H21" s="45"/>
      <c r="I21" s="53"/>
      <c r="J21" s="53"/>
      <c r="K21" s="53"/>
      <c r="L21" s="33"/>
      <c r="M21" s="33"/>
      <c r="N21" s="33"/>
    </row>
    <row r="22" spans="1:14" ht="15.75" x14ac:dyDescent="0.25">
      <c r="A22" s="34" t="s">
        <v>19</v>
      </c>
      <c r="B22" s="38"/>
      <c r="C22" s="39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</row>
    <row r="23" spans="1:14" ht="15.75" x14ac:dyDescent="0.25">
      <c r="A23" s="34" t="s">
        <v>8</v>
      </c>
      <c r="B23" s="38"/>
      <c r="C23" s="38"/>
      <c r="D23" s="34"/>
      <c r="E23" s="34"/>
      <c r="F23" s="34"/>
      <c r="G23" s="34"/>
      <c r="H23" s="34"/>
      <c r="I23" s="34"/>
      <c r="J23" s="34"/>
      <c r="K23" s="34"/>
      <c r="L23" s="34"/>
      <c r="M23" s="35"/>
      <c r="N23" s="35"/>
    </row>
    <row r="24" spans="1:14" x14ac:dyDescent="0.25">
      <c r="A24" s="35"/>
      <c r="B24" s="39"/>
      <c r="C24" s="39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</row>
    <row r="25" spans="1:14" x14ac:dyDescent="0.25">
      <c r="A25" s="35"/>
      <c r="B25" s="39"/>
      <c r="C25" s="39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</row>
    <row r="26" spans="1:14" x14ac:dyDescent="0.25">
      <c r="A26" s="35"/>
      <c r="B26" s="39"/>
      <c r="C26" s="39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</row>
    <row r="27" spans="1:14" x14ac:dyDescent="0.25">
      <c r="A27" s="35"/>
      <c r="B27" s="39"/>
      <c r="C27" s="39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</row>
    <row r="28" spans="1:14" x14ac:dyDescent="0.25">
      <c r="A28" s="35"/>
      <c r="B28" s="39"/>
      <c r="C28" s="39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</row>
    <row r="29" spans="1:14" x14ac:dyDescent="0.25">
      <c r="A29" s="35"/>
      <c r="B29" s="39"/>
      <c r="C29" s="39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</row>
  </sheetData>
  <mergeCells count="21">
    <mergeCell ref="A8:M8"/>
    <mergeCell ref="B20:E20"/>
    <mergeCell ref="A13:M13"/>
    <mergeCell ref="B15:N15"/>
    <mergeCell ref="A10:M10"/>
    <mergeCell ref="A12:M12"/>
    <mergeCell ref="B19:N19"/>
    <mergeCell ref="B16:N16"/>
    <mergeCell ref="B17:N17"/>
    <mergeCell ref="B18:N18"/>
    <mergeCell ref="A1:N1"/>
    <mergeCell ref="A4:N4"/>
    <mergeCell ref="A5:A6"/>
    <mergeCell ref="B5:B6"/>
    <mergeCell ref="C5:C6"/>
    <mergeCell ref="D5:D6"/>
    <mergeCell ref="E5:E6"/>
    <mergeCell ref="F5:L5"/>
    <mergeCell ref="M5:M6"/>
    <mergeCell ref="N5:N6"/>
    <mergeCell ref="A2:N2"/>
  </mergeCells>
  <pageMargins left="0.19685039370078741" right="0.19685039370078741" top="0.59055118110236227" bottom="0.19685039370078741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68" t="s">
        <v>17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6" ht="28.5" customHeight="1" x14ac:dyDescent="0.25">
      <c r="A2" s="72" t="s">
        <v>27</v>
      </c>
      <c r="B2" s="72"/>
      <c r="C2" s="72"/>
      <c r="D2" s="72"/>
      <c r="E2" s="72"/>
      <c r="F2" s="72"/>
      <c r="G2" s="72"/>
      <c r="H2" s="72"/>
      <c r="I2" s="72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69" t="s">
        <v>0</v>
      </c>
      <c r="B5" s="70" t="s">
        <v>9</v>
      </c>
      <c r="C5" s="70" t="s">
        <v>10</v>
      </c>
      <c r="D5" s="70" t="s">
        <v>11</v>
      </c>
      <c r="E5" s="70" t="s">
        <v>1</v>
      </c>
      <c r="F5" s="70" t="s">
        <v>2</v>
      </c>
      <c r="G5" s="70"/>
      <c r="H5" s="70"/>
      <c r="I5" s="70"/>
      <c r="J5" s="70"/>
      <c r="K5" s="70" t="s">
        <v>6</v>
      </c>
      <c r="L5" s="70" t="s">
        <v>7</v>
      </c>
    </row>
    <row r="6" spans="1:16" ht="25.5" customHeight="1" x14ac:dyDescent="0.25">
      <c r="A6" s="69"/>
      <c r="B6" s="70"/>
      <c r="C6" s="70"/>
      <c r="D6" s="70"/>
      <c r="E6" s="70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70"/>
      <c r="L6" s="70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71" t="s">
        <v>12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4">
        <f>K7*E7</f>
        <v>231000</v>
      </c>
    </row>
    <row r="9" spans="1:16" x14ac:dyDescent="0.25">
      <c r="A9" s="71" t="s">
        <v>15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67" t="s">
        <v>21</v>
      </c>
      <c r="C11" s="67"/>
      <c r="D11" s="67"/>
      <c r="E11" s="67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67" t="s">
        <v>22</v>
      </c>
      <c r="C12" s="67"/>
      <c r="D12" s="67"/>
      <c r="E12" s="67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67" t="s">
        <v>23</v>
      </c>
      <c r="C13" s="67"/>
      <c r="D13" s="67"/>
      <c r="E13" s="67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67" t="s">
        <v>24</v>
      </c>
      <c r="C14" s="67"/>
      <c r="D14" s="67"/>
      <c r="E14" s="67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продукты питания</vt:lpstr>
      <vt:lpstr>Лист1</vt:lpstr>
      <vt:lpstr>'продукты питания'!Область_печати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Главбух</cp:lastModifiedBy>
  <cp:lastPrinted>2018-08-06T12:06:10Z</cp:lastPrinted>
  <dcterms:created xsi:type="dcterms:W3CDTF">2014-02-14T07:05:08Z</dcterms:created>
  <dcterms:modified xsi:type="dcterms:W3CDTF">2018-08-06T12:06:32Z</dcterms:modified>
</cp:coreProperties>
</file>