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лавбух\Documents\работа\Подготовлено\кисломолочные продукты\"/>
    </mc:Choice>
  </mc:AlternateContent>
  <bookViews>
    <workbookView xWindow="0" yWindow="0" windowWidth="20460" windowHeight="9405"/>
  </bookViews>
  <sheets>
    <sheet name="молоко цельное" sheetId="14" r:id="rId1"/>
    <sheet name="Лист1" sheetId="15" r:id="rId2"/>
  </sheets>
  <definedNames>
    <definedName name="_xlnm.Print_Area" localSheetId="0">'молоко цельное'!$A$1:$L$24</definedName>
  </definedNames>
  <calcPr calcId="162913" refMode="R1C1"/>
</workbook>
</file>

<file path=xl/calcChain.xml><?xml version="1.0" encoding="utf-8"?>
<calcChain xmlns="http://schemas.openxmlformats.org/spreadsheetml/2006/main">
  <c r="K13" i="14" l="1"/>
  <c r="L14" i="14" s="1"/>
  <c r="L12" i="14"/>
  <c r="L10" i="14"/>
  <c r="L8" i="14"/>
  <c r="L15" i="14" s="1"/>
  <c r="K7" i="15" l="1"/>
  <c r="L8" i="15" l="1"/>
  <c r="L9" i="15" s="1"/>
</calcChain>
</file>

<file path=xl/sharedStrings.xml><?xml version="1.0" encoding="utf-8"?>
<sst xmlns="http://schemas.openxmlformats.org/spreadsheetml/2006/main" count="68" uniqueCount="45">
  <si>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</si>
  <si>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</si>
  <si>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</si>
  <si>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</si>
  <si>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</si>
  <si>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</si>
  <si>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</si>
  <si>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</si>
  <si>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</si>
  <si>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</si>
  <si>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</si>
  <si>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</si>
  <si>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</si>
  <si>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</si>
  <si>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</si>
  <si>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</si>
  <si>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</si>
  <si>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</si>
  <si>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</si>
  <si>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</si>
  <si>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</si>
  <si>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</si>
  <si>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</si>
  <si>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</si>
  <si>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</si>
  <si>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</si>
  <si>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</si>
  <si>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</si>
  <si>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</si>
  <si>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</si>
  <si>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IV. Обоснование начальной (максимальной) цены гражданско-правового договора на поставку молочных продуктов</t>
  </si>
  <si>
    <t>Ряженка</t>
  </si>
  <si>
    <t>Снежок</t>
  </si>
  <si>
    <t>Йогурт</t>
  </si>
  <si>
    <t>л.</t>
  </si>
  <si>
    <t>Кисломолочный напиток промышленного производства, упаковка не менее 250 гр. и не более 500 гр.   ГОСТ 31455-2012. ТР ТС 033/2013. Срок годности не менее 5 сут. более  20 сут.</t>
  </si>
  <si>
    <t>Кисломолочный напиток промышленного производства, упаковка не менее 250 гр. и не более 500 гр.   ГОСТ 31981-2013. ТР ТС 033/2013. Срок годности не менее 5 сут. более  20 сут.</t>
  </si>
  <si>
    <t>Сливочный, массовая доля жирности  не менее 3,2% и не более 4 %,  фасовка не менее  115 гр. и не более 120 гр. ГОСТ 31981-2013. ТР ТС 033/2013. Срок годности не более 5 мес.</t>
  </si>
  <si>
    <t>вх. 149 от 07.05.2018г</t>
  </si>
  <si>
    <t>вх.  135 от 05.05.2018г</t>
  </si>
  <si>
    <t>вх. 139 от 05.05.2018г</t>
  </si>
  <si>
    <t>вх. 136 от 05.05.2018г</t>
  </si>
  <si>
    <t>Молоко питьевое</t>
  </si>
  <si>
    <t>вх.151 от 30.05.2018г</t>
  </si>
  <si>
    <t xml:space="preserve">Молоко питьевое. Коровье, выработанное из цельного молока, пастеризованное, с массовой долей жира не менее 3,2 и не более 3,5 %. Цвет белый с желтоватым оттенком, непрозрачное. Упакованное в потребительскую тару после термической обработки не менее 1л ГОСТ-32922-204. Срок годности не более 36 ч.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</si>
</sst>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74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8" fillId="2" borderId="0" xfId="0" applyFont="1" applyFill="1"/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7" fillId="2" borderId="0" xfId="0" applyFont="1" applyFill="1" applyAlignment="1"/>
    <xf numFmtId="0" fontId="7" fillId="2" borderId="0" xfId="0" applyFont="1" applyFill="1"/>
    <xf numFmtId="43" fontId="11" fillId="2" borderId="1" xfId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wrapText="1"/>
    </xf>
    <xf numFmtId="0" fontId="3" fillId="2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43" fontId="12" fillId="2" borderId="1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wrapText="1"/>
    </xf>
    <xf numFmtId="0" fontId="3" fillId="2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tabSelected="1" zoomScale="80" zoomScaleNormal="80" workbookViewId="0">
      <selection activeCell="C9" sqref="C9"/>
    </sheetView>
  </sheetViews>
  <sheetFormatPr defaultRowHeight="15" x14ac:dyDescent="0.25"/>
  <cols>
    <col min="1" max="1" width="6" style="22" customWidth="1"/>
    <col min="2" max="2" width="20.7109375" style="44" customWidth="1"/>
    <col min="3" max="3" width="50.140625" style="22" customWidth="1"/>
    <col min="4" max="4" width="7.140625" style="22" customWidth="1"/>
    <col min="5" max="6" width="7.42578125" style="22" customWidth="1"/>
    <col min="7" max="10" width="9.140625" style="22"/>
    <col min="11" max="11" width="10.28515625" style="22" customWidth="1"/>
    <col min="12" max="12" width="15" style="22" customWidth="1"/>
    <col min="13" max="16384" width="9.140625" style="22"/>
  </cols>
  <sheetData>
    <row r="1" spans="1:12" ht="30.75" customHeight="1" x14ac:dyDescent="0.3">
      <c r="A1" s="52" t="s">
        <v>30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s="23" customFormat="1" ht="30.75" customHeight="1" x14ac:dyDescent="0.25">
      <c r="A2" s="62" t="s">
        <v>29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</row>
    <row r="3" spans="1:12" ht="9" customHeight="1" x14ac:dyDescent="0.25">
      <c r="A3" s="24"/>
      <c r="B3" s="38"/>
      <c r="C3" s="25"/>
      <c r="D3" s="25"/>
      <c r="E3" s="25"/>
      <c r="F3" s="47"/>
      <c r="G3" s="25"/>
      <c r="H3" s="25"/>
      <c r="I3" s="25"/>
      <c r="J3" s="47"/>
      <c r="K3" s="25"/>
      <c r="L3" s="25"/>
    </row>
    <row r="4" spans="1:12" ht="15.75" x14ac:dyDescent="0.25">
      <c r="A4" s="53" t="s">
        <v>28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2" ht="19.5" customHeight="1" x14ac:dyDescent="0.25">
      <c r="A5" s="54" t="s">
        <v>0</v>
      </c>
      <c r="B5" s="55" t="s">
        <v>9</v>
      </c>
      <c r="C5" s="55" t="s">
        <v>10</v>
      </c>
      <c r="D5" s="55" t="s">
        <v>11</v>
      </c>
      <c r="E5" s="55" t="s">
        <v>1</v>
      </c>
      <c r="F5" s="58" t="s">
        <v>2</v>
      </c>
      <c r="G5" s="59"/>
      <c r="H5" s="59"/>
      <c r="I5" s="59"/>
      <c r="J5" s="60"/>
      <c r="K5" s="56" t="s">
        <v>6</v>
      </c>
      <c r="L5" s="56" t="s">
        <v>7</v>
      </c>
    </row>
    <row r="6" spans="1:12" ht="25.5" customHeight="1" x14ac:dyDescent="0.25">
      <c r="A6" s="54"/>
      <c r="B6" s="56"/>
      <c r="C6" s="55"/>
      <c r="D6" s="55"/>
      <c r="E6" s="55"/>
      <c r="F6" s="48" t="s">
        <v>3</v>
      </c>
      <c r="G6" s="26" t="s">
        <v>4</v>
      </c>
      <c r="H6" s="26" t="s">
        <v>5</v>
      </c>
      <c r="I6" s="26" t="s">
        <v>13</v>
      </c>
      <c r="J6" s="51" t="s">
        <v>14</v>
      </c>
      <c r="K6" s="57"/>
      <c r="L6" s="57"/>
    </row>
    <row r="7" spans="1:12" ht="104.25" customHeight="1" x14ac:dyDescent="0.25">
      <c r="A7" s="10">
        <v>1</v>
      </c>
      <c r="B7" s="11" t="s">
        <v>42</v>
      </c>
      <c r="C7" s="11" t="s">
        <v>44</v>
      </c>
      <c r="D7" s="27" t="s">
        <v>34</v>
      </c>
      <c r="E7" s="28">
        <v>2500</v>
      </c>
      <c r="F7" s="49">
        <v>54</v>
      </c>
      <c r="G7" s="29">
        <v>52</v>
      </c>
      <c r="H7" s="29">
        <v>56</v>
      </c>
      <c r="I7" s="29">
        <v>58</v>
      </c>
      <c r="J7" s="29">
        <v>43</v>
      </c>
      <c r="K7" s="30">
        <v>52.6</v>
      </c>
      <c r="L7" s="13"/>
    </row>
    <row r="8" spans="1:12" x14ac:dyDescent="0.25">
      <c r="A8" s="64" t="s">
        <v>12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37">
        <f>K7*E7</f>
        <v>131500</v>
      </c>
    </row>
    <row r="9" spans="1:12" ht="75" customHeight="1" x14ac:dyDescent="0.25">
      <c r="A9" s="10">
        <v>3</v>
      </c>
      <c r="B9" s="11" t="s">
        <v>31</v>
      </c>
      <c r="C9" s="11" t="s">
        <v>35</v>
      </c>
      <c r="D9" s="27" t="s">
        <v>34</v>
      </c>
      <c r="E9" s="28">
        <v>350</v>
      </c>
      <c r="F9" s="49">
        <v>0</v>
      </c>
      <c r="G9" s="29">
        <v>72</v>
      </c>
      <c r="H9" s="29">
        <v>74</v>
      </c>
      <c r="I9" s="29">
        <v>80</v>
      </c>
      <c r="J9" s="29">
        <v>64</v>
      </c>
      <c r="K9" s="30">
        <v>72.5</v>
      </c>
      <c r="L9" s="40"/>
    </row>
    <row r="10" spans="1:12" ht="14.25" customHeight="1" x14ac:dyDescent="0.25">
      <c r="A10" s="64" t="s">
        <v>12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37">
        <f>K9*E9</f>
        <v>25375</v>
      </c>
    </row>
    <row r="11" spans="1:12" ht="61.5" customHeight="1" x14ac:dyDescent="0.25">
      <c r="A11" s="10">
        <v>4</v>
      </c>
      <c r="B11" s="11" t="s">
        <v>32</v>
      </c>
      <c r="C11" s="11" t="s">
        <v>36</v>
      </c>
      <c r="D11" s="27" t="s">
        <v>34</v>
      </c>
      <c r="E11" s="28">
        <v>350</v>
      </c>
      <c r="F11" s="49">
        <v>0</v>
      </c>
      <c r="G11" s="29">
        <v>72</v>
      </c>
      <c r="H11" s="29">
        <v>80</v>
      </c>
      <c r="I11" s="29">
        <v>84</v>
      </c>
      <c r="J11" s="29">
        <v>56</v>
      </c>
      <c r="K11" s="30">
        <v>73</v>
      </c>
      <c r="L11" s="40"/>
    </row>
    <row r="12" spans="1:12" ht="14.25" customHeight="1" x14ac:dyDescent="0.25">
      <c r="A12" s="64" t="s">
        <v>12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37">
        <f>K11*E11</f>
        <v>25550</v>
      </c>
    </row>
    <row r="13" spans="1:12" ht="64.5" customHeight="1" x14ac:dyDescent="0.25">
      <c r="A13" s="10">
        <v>5</v>
      </c>
      <c r="B13" s="11" t="s">
        <v>33</v>
      </c>
      <c r="C13" s="11" t="s">
        <v>37</v>
      </c>
      <c r="D13" s="27" t="s">
        <v>18</v>
      </c>
      <c r="E13" s="28">
        <v>2000</v>
      </c>
      <c r="F13" s="49">
        <v>0</v>
      </c>
      <c r="G13" s="29">
        <v>20</v>
      </c>
      <c r="H13" s="29">
        <v>21</v>
      </c>
      <c r="I13" s="29">
        <v>25</v>
      </c>
      <c r="J13" s="29">
        <v>0</v>
      </c>
      <c r="K13" s="30">
        <f>(I13+H13+G13)/3</f>
        <v>22</v>
      </c>
      <c r="L13" s="40"/>
    </row>
    <row r="14" spans="1:12" ht="14.25" customHeight="1" x14ac:dyDescent="0.25">
      <c r="A14" s="64" t="s">
        <v>12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37">
        <f>K13*E13</f>
        <v>44000</v>
      </c>
    </row>
    <row r="15" spans="1:12" x14ac:dyDescent="0.25">
      <c r="A15" s="65" t="s">
        <v>15</v>
      </c>
      <c r="B15" s="66"/>
      <c r="C15" s="66"/>
      <c r="D15" s="66"/>
      <c r="E15" s="66"/>
      <c r="F15" s="66"/>
      <c r="G15" s="66"/>
      <c r="H15" s="66"/>
      <c r="I15" s="66"/>
      <c r="J15" s="66"/>
      <c r="K15" s="67"/>
      <c r="L15" s="45">
        <f>L8+L10+L12+L14</f>
        <v>226425</v>
      </c>
    </row>
    <row r="16" spans="1:12" x14ac:dyDescent="0.25">
      <c r="A16" s="31"/>
      <c r="B16" s="41"/>
      <c r="C16" s="31"/>
      <c r="D16" s="31"/>
      <c r="E16" s="31"/>
      <c r="F16" s="31"/>
      <c r="G16" s="31"/>
      <c r="H16" s="31"/>
      <c r="I16" s="31"/>
      <c r="J16" s="31"/>
      <c r="K16" s="31"/>
      <c r="L16" s="31"/>
    </row>
    <row r="17" spans="1:12" ht="15.75" x14ac:dyDescent="0.25">
      <c r="A17" s="32">
        <v>1</v>
      </c>
      <c r="B17" s="61" t="s">
        <v>38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</row>
    <row r="18" spans="1:12" ht="15.75" customHeight="1" x14ac:dyDescent="0.25">
      <c r="A18" s="32">
        <v>2</v>
      </c>
      <c r="B18" s="61" t="s">
        <v>39</v>
      </c>
      <c r="C18" s="61"/>
      <c r="D18" s="61"/>
      <c r="E18" s="61"/>
      <c r="F18" s="61"/>
      <c r="G18" s="61"/>
      <c r="H18" s="61"/>
      <c r="I18" s="61"/>
      <c r="J18" s="61"/>
      <c r="K18" s="61"/>
      <c r="L18" s="61"/>
    </row>
    <row r="19" spans="1:12" ht="15.75" customHeight="1" x14ac:dyDescent="0.25">
      <c r="A19" s="32">
        <v>3</v>
      </c>
      <c r="B19" s="61" t="s">
        <v>41</v>
      </c>
      <c r="C19" s="61"/>
      <c r="D19" s="61"/>
      <c r="E19" s="61"/>
      <c r="F19" s="61"/>
      <c r="G19" s="61"/>
      <c r="H19" s="61"/>
      <c r="I19" s="61"/>
      <c r="J19" s="61"/>
      <c r="K19" s="61"/>
      <c r="L19" s="61"/>
    </row>
    <row r="20" spans="1:12" ht="15.75" x14ac:dyDescent="0.25">
      <c r="A20" s="32">
        <v>4</v>
      </c>
      <c r="B20" s="61" t="s">
        <v>40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</row>
    <row r="21" spans="1:12" ht="15.75" x14ac:dyDescent="0.25">
      <c r="A21" s="32">
        <v>5</v>
      </c>
      <c r="B21" s="63" t="s">
        <v>43</v>
      </c>
      <c r="C21" s="63"/>
      <c r="D21" s="63"/>
      <c r="E21" s="63"/>
      <c r="F21" s="46"/>
      <c r="G21" s="33"/>
      <c r="H21" s="33"/>
      <c r="I21" s="33"/>
      <c r="J21" s="50"/>
      <c r="K21" s="33"/>
      <c r="L21" s="33"/>
    </row>
    <row r="22" spans="1:12" ht="15.75" x14ac:dyDescent="0.25">
      <c r="A22" s="32"/>
      <c r="B22" s="39"/>
      <c r="C22" s="33"/>
      <c r="D22" s="33"/>
      <c r="E22" s="33"/>
      <c r="F22" s="46"/>
      <c r="G22" s="33"/>
      <c r="H22" s="33"/>
      <c r="I22" s="33"/>
      <c r="J22" s="50"/>
      <c r="K22" s="33"/>
      <c r="L22" s="33"/>
    </row>
    <row r="23" spans="1:12" ht="15.75" x14ac:dyDescent="0.25">
      <c r="A23" s="34" t="s">
        <v>19</v>
      </c>
      <c r="B23" s="42"/>
      <c r="C23" s="35"/>
      <c r="D23" s="36"/>
      <c r="E23" s="36"/>
      <c r="F23" s="36"/>
      <c r="G23" s="36"/>
      <c r="H23" s="36"/>
      <c r="I23" s="36"/>
      <c r="J23" s="36"/>
      <c r="K23" s="36"/>
      <c r="L23" s="36"/>
    </row>
    <row r="24" spans="1:12" ht="15.75" x14ac:dyDescent="0.25">
      <c r="A24" s="34" t="s">
        <v>8</v>
      </c>
      <c r="B24" s="42"/>
      <c r="C24" s="34"/>
      <c r="D24" s="34"/>
      <c r="E24" s="34"/>
      <c r="F24" s="34"/>
      <c r="G24" s="34"/>
      <c r="H24" s="34"/>
      <c r="I24" s="34"/>
      <c r="J24" s="34"/>
      <c r="K24" s="36"/>
      <c r="L24" s="36"/>
    </row>
    <row r="25" spans="1:12" x14ac:dyDescent="0.25">
      <c r="A25" s="36"/>
      <c r="B25" s="43"/>
      <c r="C25" s="36"/>
      <c r="D25" s="36"/>
      <c r="E25" s="36"/>
      <c r="F25" s="36"/>
      <c r="G25" s="36"/>
      <c r="H25" s="36"/>
      <c r="I25" s="36"/>
      <c r="J25" s="36"/>
      <c r="K25" s="36"/>
      <c r="L25" s="36"/>
    </row>
    <row r="26" spans="1:12" x14ac:dyDescent="0.25">
      <c r="A26" s="36"/>
      <c r="B26" s="43"/>
      <c r="C26" s="36"/>
      <c r="D26" s="36"/>
      <c r="E26" s="36"/>
      <c r="F26" s="36"/>
      <c r="G26" s="36"/>
      <c r="H26" s="36"/>
      <c r="I26" s="36"/>
      <c r="J26" s="36"/>
      <c r="K26" s="36"/>
      <c r="L26" s="36"/>
    </row>
    <row r="27" spans="1:12" x14ac:dyDescent="0.25">
      <c r="A27" s="36"/>
      <c r="B27" s="43"/>
      <c r="C27" s="36"/>
      <c r="D27" s="36"/>
      <c r="E27" s="36"/>
      <c r="F27" s="36"/>
      <c r="G27" s="36"/>
      <c r="H27" s="36"/>
      <c r="I27" s="36"/>
      <c r="J27" s="36"/>
      <c r="K27" s="36"/>
      <c r="L27" s="36"/>
    </row>
    <row r="28" spans="1:12" x14ac:dyDescent="0.25">
      <c r="A28" s="36"/>
      <c r="B28" s="43"/>
      <c r="C28" s="36"/>
      <c r="D28" s="36"/>
      <c r="E28" s="36"/>
      <c r="F28" s="36"/>
      <c r="G28" s="36"/>
      <c r="H28" s="36"/>
      <c r="I28" s="36"/>
      <c r="J28" s="36"/>
      <c r="K28" s="36"/>
      <c r="L28" s="36"/>
    </row>
    <row r="29" spans="1:12" x14ac:dyDescent="0.25">
      <c r="A29" s="36"/>
      <c r="B29" s="43"/>
      <c r="C29" s="36"/>
      <c r="D29" s="36"/>
      <c r="E29" s="36"/>
      <c r="F29" s="36"/>
      <c r="G29" s="36"/>
      <c r="H29" s="36"/>
      <c r="I29" s="36"/>
      <c r="J29" s="36"/>
      <c r="K29" s="36"/>
      <c r="L29" s="36"/>
    </row>
    <row r="30" spans="1:12" x14ac:dyDescent="0.25">
      <c r="A30" s="36"/>
      <c r="B30" s="43"/>
      <c r="C30" s="36"/>
      <c r="D30" s="36"/>
      <c r="E30" s="36"/>
      <c r="F30" s="36"/>
      <c r="G30" s="36"/>
      <c r="H30" s="36"/>
      <c r="I30" s="36"/>
      <c r="J30" s="36"/>
      <c r="K30" s="36"/>
      <c r="L30" s="36"/>
    </row>
  </sheetData>
  <mergeCells count="21">
    <mergeCell ref="B20:L20"/>
    <mergeCell ref="B18:L18"/>
    <mergeCell ref="B19:L19"/>
    <mergeCell ref="A2:L2"/>
    <mergeCell ref="B21:E21"/>
    <mergeCell ref="A8:K8"/>
    <mergeCell ref="A15:K15"/>
    <mergeCell ref="B17:L17"/>
    <mergeCell ref="A10:K10"/>
    <mergeCell ref="A12:K12"/>
    <mergeCell ref="A14:K14"/>
    <mergeCell ref="A1:L1"/>
    <mergeCell ref="A4:L4"/>
    <mergeCell ref="A5:A6"/>
    <mergeCell ref="B5:B6"/>
    <mergeCell ref="C5:C6"/>
    <mergeCell ref="D5:D6"/>
    <mergeCell ref="E5:E6"/>
    <mergeCell ref="K5:K6"/>
    <mergeCell ref="L5:L6"/>
    <mergeCell ref="F5:J5"/>
  </mergeCells>
  <pageMargins left="0.82677165354330717" right="0.23622047244094491" top="0.15748031496062992" bottom="0.15748031496062992" header="0.31496062992125984" footer="0.31496062992125984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69" t="s">
        <v>17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16" ht="28.5" customHeight="1" x14ac:dyDescent="0.25">
      <c r="A2" s="73" t="s">
        <v>27</v>
      </c>
      <c r="B2" s="73"/>
      <c r="C2" s="73"/>
      <c r="D2" s="73"/>
      <c r="E2" s="73"/>
      <c r="F2" s="73"/>
      <c r="G2" s="73"/>
      <c r="H2" s="73"/>
      <c r="I2" s="73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70" t="s">
        <v>0</v>
      </c>
      <c r="B5" s="71" t="s">
        <v>9</v>
      </c>
      <c r="C5" s="71" t="s">
        <v>10</v>
      </c>
      <c r="D5" s="71" t="s">
        <v>11</v>
      </c>
      <c r="E5" s="71" t="s">
        <v>1</v>
      </c>
      <c r="F5" s="71" t="s">
        <v>2</v>
      </c>
      <c r="G5" s="71"/>
      <c r="H5" s="71"/>
      <c r="I5" s="71"/>
      <c r="J5" s="71"/>
      <c r="K5" s="71" t="s">
        <v>6</v>
      </c>
      <c r="L5" s="71" t="s">
        <v>7</v>
      </c>
    </row>
    <row r="6" spans="1:16" ht="25.5" customHeight="1" x14ac:dyDescent="0.25">
      <c r="A6" s="70"/>
      <c r="B6" s="71"/>
      <c r="C6" s="71"/>
      <c r="D6" s="71"/>
      <c r="E6" s="71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71"/>
      <c r="L6" s="71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72" t="s">
        <v>12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4">
        <f>K7*E7</f>
        <v>231000</v>
      </c>
    </row>
    <row r="9" spans="1:16" x14ac:dyDescent="0.25">
      <c r="A9" s="72" t="s">
        <v>15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68" t="s">
        <v>21</v>
      </c>
      <c r="C11" s="68"/>
      <c r="D11" s="68"/>
      <c r="E11" s="68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68" t="s">
        <v>22</v>
      </c>
      <c r="C12" s="68"/>
      <c r="D12" s="68"/>
      <c r="E12" s="68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68" t="s">
        <v>23</v>
      </c>
      <c r="C13" s="68"/>
      <c r="D13" s="68"/>
      <c r="E13" s="68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68" t="s">
        <v>24</v>
      </c>
      <c r="C14" s="68"/>
      <c r="D14" s="68"/>
      <c r="E14" s="68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молоко цельное</vt:lpstr>
      <vt:lpstr>Лист1</vt:lpstr>
      <vt:lpstr>'молоко цельное'!Область_печати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Главбух</cp:lastModifiedBy>
  <cp:lastPrinted>2018-07-25T05:32:55Z</cp:lastPrinted>
  <dcterms:created xsi:type="dcterms:W3CDTF">2014-02-14T07:05:08Z</dcterms:created>
  <dcterms:modified xsi:type="dcterms:W3CDTF">2018-07-25T05:33:06Z</dcterms:modified>
</cp:coreProperties>
</file>