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720" yWindow="495" windowWidth="14670" windowHeight="7650"/>
  </bookViews>
  <sheets>
    <sheet name="2 пол 2016" sheetId="4" r:id="rId1"/>
  </sheets>
  <calcPr calcId="145621"/>
</workbook>
</file>

<file path=xl/calcChain.xml><?xml version="1.0" encoding="utf-8"?>
<calcChain xmlns="http://schemas.openxmlformats.org/spreadsheetml/2006/main">
  <c r="K11" i="4" l="1"/>
  <c r="K7" i="4"/>
  <c r="L12" i="4" l="1"/>
  <c r="L10" i="4"/>
  <c r="L8" i="4"/>
  <c r="L13" i="4" l="1"/>
</calcChain>
</file>

<file path=xl/sharedStrings.xml><?xml version="1.0" encoding="utf-8"?>
<sst xmlns="http://schemas.openxmlformats.org/spreadsheetml/2006/main" count="37" uniqueCount="30">
  <si>
    <t>№ п.п (вида товара)</t>
  </si>
  <si>
    <t>Наименование  товара</t>
  </si>
  <si>
    <t>Характеристика товара</t>
  </si>
  <si>
    <t>Кол-во</t>
  </si>
  <si>
    <t>Единичные цены (тарифы)</t>
  </si>
  <si>
    <t>1*</t>
  </si>
  <si>
    <t>2*</t>
  </si>
  <si>
    <t>3*</t>
  </si>
  <si>
    <t>Средняя цена, руб.</t>
  </si>
  <si>
    <t>Начальная цена, руб.</t>
  </si>
  <si>
    <t xml:space="preserve">ИТОГО </t>
  </si>
  <si>
    <t>Ед.     товара</t>
  </si>
  <si>
    <t>ИТОГО</t>
  </si>
  <si>
    <t>шт.</t>
  </si>
  <si>
    <t>4*</t>
  </si>
  <si>
    <t>5*</t>
  </si>
  <si>
    <t>ВСЕГО: Начальная (максимальная) цена гражданско-правового договора</t>
  </si>
  <si>
    <t>Способ размещения заказа: аукцион в электронный форме среди субъектов малого предпринимательства и социально ориентированных некоммерческих организаций</t>
  </si>
  <si>
    <t xml:space="preserve">Метод определения цены: метод сопоставимых рыночных цен </t>
  </si>
  <si>
    <t>Комплект постельного белья детский</t>
  </si>
  <si>
    <t>Полотенце</t>
  </si>
  <si>
    <t xml:space="preserve"> вх. № 45 от 10.06.2016г. </t>
  </si>
  <si>
    <t>в.х № 44 от 10.06.2016г.</t>
  </si>
  <si>
    <t xml:space="preserve"> вх. № 46 от 10.06.2016г.</t>
  </si>
  <si>
    <t>Дата составления сводной  таблицы    20.06.2016 года</t>
  </si>
  <si>
    <r>
      <t>из  набивной бязи -100% хлопок,  с цветным детским рисунком, плотностью не менее 142</t>
    </r>
    <r>
      <rPr>
        <sz val="12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гр/кв.м, (наволочка 40*60см, простыня 112*150см, пододеяльник 112*147см),  ГОСТ 31307-2005</t>
    </r>
  </si>
  <si>
    <t>IV. Обоснование начальной (максимальной) цены гражданско-правового договора на поставку  товара (мягкий инвентарь)</t>
  </si>
  <si>
    <t>вафельное, из цветной набивной ткани, 100% хлопок,  плотностью не менее 170 гр/кв.м, размер  не менее 35*70 см,  ГОСТ 11027-2014</t>
  </si>
  <si>
    <t>махровое однотонное цветное (красного цвета -50шт., синего цвета – 50 шт., желтого цвета – 50 шт., зеленого цвета – 50 шт., оранжевого цвета – 50 шт., сиреневого цвета – 50шт., малинового цвета – 50 шт.), 100% хлопок, плотностью не менее 400 гр/кв.м,  размер не менее 40*70см, декоративный элемент - бордюр, ГОСТ 11027-2014</t>
  </si>
  <si>
    <t>Ф.И.О.  руководителя                        В.В. Погребняк        Подпись 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</si>
</sst>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0"/>
      <color rgb="FFFF0000"/>
      <name val="Times New Roman"/>
      <family val="1"/>
      <charset val="204"/>
    </font>
    <font>
      <b/>
      <sz val="11"/>
      <color rgb="FFFF0000"/>
      <name val="Calibri"/>
      <family val="2"/>
      <charset val="204"/>
    </font>
    <font>
      <sz val="10"/>
      <color rgb="FFFF0000"/>
      <name val="Calibri"/>
      <family val="2"/>
      <charset val="204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Calibri"/>
      <family val="2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0"/>
      <name val="Calibri"/>
      <family val="2"/>
      <charset val="204"/>
    </font>
    <font>
      <b/>
      <sz val="11"/>
      <name val="Calibri"/>
      <family val="2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  <scheme val="minor"/>
    </font>
    <font>
      <b/>
      <sz val="12"/>
      <name val="Calibri"/>
      <family val="2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2" fontId="3" fillId="0" borderId="0" xfId="0" applyNumberFormat="1" applyFont="1" applyBorder="1" applyAlignment="1">
      <alignment horizontal="center"/>
    </xf>
    <xf numFmtId="0" fontId="4" fillId="0" borderId="0" xfId="0" applyFont="1"/>
    <xf numFmtId="0" fontId="3" fillId="0" borderId="0" xfId="0" applyFont="1"/>
    <xf numFmtId="0" fontId="1" fillId="0" borderId="0" xfId="0" applyFont="1" applyBorder="1" applyAlignment="1"/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center"/>
    </xf>
    <xf numFmtId="2" fontId="11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10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3" fillId="0" borderId="0" xfId="0" applyFont="1"/>
    <xf numFmtId="0" fontId="11" fillId="0" borderId="0" xfId="0" applyFont="1"/>
    <xf numFmtId="0" fontId="14" fillId="0" borderId="0" xfId="0" applyFont="1"/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0" fontId="13" fillId="0" borderId="0" xfId="0" applyFont="1" applyAlignment="1"/>
    <xf numFmtId="0" fontId="12" fillId="0" borderId="0" xfId="0" applyFont="1" applyAlignment="1"/>
    <xf numFmtId="0" fontId="15" fillId="0" borderId="0" xfId="0" applyFont="1" applyAlignment="1"/>
    <xf numFmtId="0" fontId="13" fillId="2" borderId="0" xfId="0" applyFont="1" applyFill="1" applyAlignment="1"/>
    <xf numFmtId="0" fontId="15" fillId="0" borderId="0" xfId="0" applyFont="1"/>
    <xf numFmtId="0" fontId="13" fillId="2" borderId="0" xfId="0" applyFont="1" applyFill="1"/>
    <xf numFmtId="2" fontId="1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9" fillId="3" borderId="0" xfId="0" applyFont="1" applyFill="1" applyAlignment="1">
      <alignment horizontal="left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vertical="top" wrapText="1"/>
    </xf>
    <xf numFmtId="2" fontId="6" fillId="0" borderId="1" xfId="0" applyNumberFormat="1" applyFont="1" applyBorder="1" applyAlignment="1">
      <alignment vertical="top" wrapText="1"/>
    </xf>
    <xf numFmtId="2" fontId="6" fillId="0" borderId="1" xfId="0" applyNumberFormat="1" applyFont="1" applyBorder="1" applyAlignment="1">
      <alignment vertical="top"/>
    </xf>
    <xf numFmtId="2" fontId="10" fillId="0" borderId="1" xfId="0" applyNumberFormat="1" applyFont="1" applyBorder="1" applyAlignment="1">
      <alignment vertical="top"/>
    </xf>
    <xf numFmtId="0" fontId="6" fillId="0" borderId="1" xfId="0" applyFont="1" applyBorder="1" applyAlignment="1">
      <alignment vertical="top"/>
    </xf>
    <xf numFmtId="0" fontId="18" fillId="0" borderId="0" xfId="0" applyFont="1" applyAlignment="1">
      <alignment horizontal="left" vertical="top" wrapText="1"/>
    </xf>
    <xf numFmtId="0" fontId="18" fillId="0" borderId="0" xfId="0" applyFont="1" applyAlignment="1">
      <alignment wrapText="1"/>
    </xf>
    <xf numFmtId="0" fontId="18" fillId="0" borderId="0" xfId="0" applyFont="1" applyAlignment="1">
      <alignment horizontal="justify" vertical="center"/>
    </xf>
    <xf numFmtId="0" fontId="6" fillId="0" borderId="1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17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9" fillId="3" borderId="0" xfId="0" applyFont="1" applyFill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14"/>
  <sheetViews>
    <sheetView tabSelected="1" zoomScale="118" zoomScaleNormal="118" workbookViewId="0">
      <selection activeCell="C24" sqref="C24"/>
    </sheetView>
  </sheetViews>
  <sheetFormatPr defaultRowHeight="15" x14ac:dyDescent="0.25"/>
  <cols>
    <col min="1" max="1" width="4.7109375" style="1" customWidth="1"/>
    <col min="2" max="2" width="16.5703125" style="1" customWidth="1"/>
    <col min="3" max="3" width="56.140625" style="3" customWidth="1"/>
    <col min="4" max="4" width="7.140625" style="1" customWidth="1"/>
    <col min="5" max="5" width="7.42578125" style="1" customWidth="1"/>
    <col min="6" max="7" width="6.140625" style="1" customWidth="1"/>
    <col min="8" max="8" width="7.5703125" style="1" customWidth="1"/>
    <col min="9" max="9" width="7.5703125" style="1" hidden="1" customWidth="1"/>
    <col min="10" max="10" width="6.140625" style="1" hidden="1" customWidth="1"/>
    <col min="11" max="11" width="9.140625" style="4"/>
    <col min="12" max="12" width="11.42578125" style="1" customWidth="1"/>
    <col min="13" max="16384" width="9.140625" style="1"/>
  </cols>
  <sheetData>
    <row r="1" spans="1:14" ht="26.25" customHeight="1" x14ac:dyDescent="0.25">
      <c r="A1" s="46" t="s">
        <v>26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</row>
    <row r="2" spans="1:14" ht="30.75" customHeight="1" x14ac:dyDescent="0.25">
      <c r="A2" s="49" t="s">
        <v>17</v>
      </c>
      <c r="B2" s="49"/>
      <c r="C2" s="49"/>
      <c r="D2" s="49"/>
      <c r="E2" s="49"/>
      <c r="F2" s="49"/>
      <c r="G2" s="49"/>
      <c r="H2" s="49"/>
      <c r="I2" s="49"/>
      <c r="J2" s="29"/>
      <c r="K2" s="29"/>
      <c r="L2" s="29"/>
    </row>
    <row r="3" spans="1:14" ht="20.25" customHeight="1" x14ac:dyDescent="0.25">
      <c r="A3" s="30" t="s">
        <v>18</v>
      </c>
      <c r="B3" s="31"/>
      <c r="C3" s="31"/>
      <c r="D3" s="32"/>
      <c r="E3" s="32"/>
      <c r="F3" s="32"/>
      <c r="G3" s="32"/>
      <c r="H3" s="32"/>
      <c r="I3" s="32"/>
      <c r="J3" s="29"/>
      <c r="K3" s="29"/>
      <c r="L3" s="29"/>
    </row>
    <row r="4" spans="1:14" ht="4.5" hidden="1" customHeight="1" x14ac:dyDescent="0.25">
      <c r="A4" s="29"/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</row>
    <row r="5" spans="1:14" ht="27.75" customHeight="1" x14ac:dyDescent="0.25">
      <c r="A5" s="47" t="s">
        <v>0</v>
      </c>
      <c r="B5" s="48" t="s">
        <v>1</v>
      </c>
      <c r="C5" s="48" t="s">
        <v>2</v>
      </c>
      <c r="D5" s="48" t="s">
        <v>11</v>
      </c>
      <c r="E5" s="48" t="s">
        <v>3</v>
      </c>
      <c r="F5" s="48" t="s">
        <v>4</v>
      </c>
      <c r="G5" s="48"/>
      <c r="H5" s="48"/>
      <c r="I5" s="48"/>
      <c r="J5" s="48"/>
      <c r="K5" s="48" t="s">
        <v>8</v>
      </c>
      <c r="L5" s="48" t="s">
        <v>9</v>
      </c>
    </row>
    <row r="6" spans="1:14" ht="35.25" customHeight="1" x14ac:dyDescent="0.25">
      <c r="A6" s="47"/>
      <c r="B6" s="48"/>
      <c r="C6" s="48"/>
      <c r="D6" s="48"/>
      <c r="E6" s="48"/>
      <c r="F6" s="28" t="s">
        <v>5</v>
      </c>
      <c r="G6" s="28" t="s">
        <v>6</v>
      </c>
      <c r="H6" s="28" t="s">
        <v>7</v>
      </c>
      <c r="I6" s="28" t="s">
        <v>14</v>
      </c>
      <c r="J6" s="28" t="s">
        <v>15</v>
      </c>
      <c r="K6" s="48"/>
      <c r="L6" s="48"/>
    </row>
    <row r="7" spans="1:14" ht="48.75" customHeight="1" x14ac:dyDescent="0.25">
      <c r="A7" s="6">
        <v>1</v>
      </c>
      <c r="B7" s="33" t="s">
        <v>19</v>
      </c>
      <c r="C7" s="39" t="s">
        <v>25</v>
      </c>
      <c r="D7" s="8" t="s">
        <v>13</v>
      </c>
      <c r="E7" s="34">
        <v>128</v>
      </c>
      <c r="F7" s="35">
        <v>565</v>
      </c>
      <c r="G7" s="36">
        <v>480</v>
      </c>
      <c r="H7" s="36">
        <v>560</v>
      </c>
      <c r="I7" s="36">
        <v>0</v>
      </c>
      <c r="J7" s="36">
        <v>0</v>
      </c>
      <c r="K7" s="37">
        <f>(H7+G7+F7)/3</f>
        <v>535</v>
      </c>
      <c r="L7" s="9"/>
    </row>
    <row r="8" spans="1:14" x14ac:dyDescent="0.25">
      <c r="A8" s="42" t="s">
        <v>10</v>
      </c>
      <c r="B8" s="42"/>
      <c r="C8" s="42"/>
      <c r="D8" s="42"/>
      <c r="E8" s="42"/>
      <c r="F8" s="42"/>
      <c r="G8" s="42"/>
      <c r="H8" s="42"/>
      <c r="I8" s="42"/>
      <c r="J8" s="42"/>
      <c r="K8" s="42"/>
      <c r="L8" s="10">
        <f>K7*E7</f>
        <v>68480</v>
      </c>
    </row>
    <row r="9" spans="1:14" ht="81" customHeight="1" x14ac:dyDescent="0.25">
      <c r="A9" s="6">
        <v>2</v>
      </c>
      <c r="B9" s="7" t="s">
        <v>20</v>
      </c>
      <c r="C9" s="40" t="s">
        <v>28</v>
      </c>
      <c r="D9" s="8" t="s">
        <v>13</v>
      </c>
      <c r="E9" s="34">
        <v>350</v>
      </c>
      <c r="F9" s="35">
        <v>92</v>
      </c>
      <c r="G9" s="36">
        <v>85</v>
      </c>
      <c r="H9" s="36">
        <v>95</v>
      </c>
      <c r="I9" s="36">
        <v>0</v>
      </c>
      <c r="J9" s="36">
        <v>0</v>
      </c>
      <c r="K9" s="37">
        <v>90.7</v>
      </c>
      <c r="L9" s="9"/>
    </row>
    <row r="10" spans="1:14" x14ac:dyDescent="0.25">
      <c r="A10" s="42" t="s">
        <v>10</v>
      </c>
      <c r="B10" s="42"/>
      <c r="C10" s="42"/>
      <c r="D10" s="42"/>
      <c r="E10" s="42"/>
      <c r="F10" s="42"/>
      <c r="G10" s="42"/>
      <c r="H10" s="42"/>
      <c r="I10" s="42"/>
      <c r="J10" s="42"/>
      <c r="K10" s="42"/>
      <c r="L10" s="10">
        <f>K9*E9</f>
        <v>31745</v>
      </c>
    </row>
    <row r="11" spans="1:14" ht="38.25" customHeight="1" x14ac:dyDescent="0.25">
      <c r="A11" s="11">
        <v>3</v>
      </c>
      <c r="B11" s="7" t="s">
        <v>20</v>
      </c>
      <c r="C11" s="41" t="s">
        <v>27</v>
      </c>
      <c r="D11" s="8" t="s">
        <v>13</v>
      </c>
      <c r="E11" s="34">
        <v>350</v>
      </c>
      <c r="F11" s="38">
        <v>74</v>
      </c>
      <c r="G11" s="38">
        <v>60</v>
      </c>
      <c r="H11" s="38">
        <v>85</v>
      </c>
      <c r="I11" s="38">
        <v>0</v>
      </c>
      <c r="J11" s="38">
        <v>0</v>
      </c>
      <c r="K11" s="37">
        <f>(H11+G11+F11)/3</f>
        <v>73</v>
      </c>
      <c r="L11" s="10"/>
    </row>
    <row r="12" spans="1:14" x14ac:dyDescent="0.25">
      <c r="A12" s="43" t="s">
        <v>12</v>
      </c>
      <c r="B12" s="44"/>
      <c r="C12" s="44"/>
      <c r="D12" s="44"/>
      <c r="E12" s="44"/>
      <c r="F12" s="44"/>
      <c r="G12" s="44"/>
      <c r="H12" s="44"/>
      <c r="I12" s="44"/>
      <c r="J12" s="44"/>
      <c r="K12" s="45"/>
      <c r="L12" s="10">
        <f>K11*E11</f>
        <v>25550</v>
      </c>
    </row>
    <row r="13" spans="1:14" x14ac:dyDescent="0.25">
      <c r="A13" s="42" t="s">
        <v>16</v>
      </c>
      <c r="B13" s="42"/>
      <c r="C13" s="42"/>
      <c r="D13" s="42"/>
      <c r="E13" s="42"/>
      <c r="F13" s="42"/>
      <c r="G13" s="42"/>
      <c r="H13" s="42"/>
      <c r="I13" s="42"/>
      <c r="J13" s="42"/>
      <c r="K13" s="42"/>
      <c r="L13" s="27">
        <f>L8+L10+L12</f>
        <v>125775</v>
      </c>
    </row>
    <row r="14" spans="1:14" hidden="1" x14ac:dyDescent="0.25">
      <c r="A14" s="12"/>
      <c r="B14" s="12"/>
      <c r="C14" s="12"/>
      <c r="D14" s="12"/>
      <c r="E14" s="12"/>
      <c r="F14" s="13"/>
      <c r="G14" s="13"/>
      <c r="H14" s="13"/>
      <c r="I14" s="13"/>
      <c r="J14" s="13"/>
      <c r="K14" s="12"/>
      <c r="L14" s="2"/>
    </row>
    <row r="15" spans="1:14" ht="15.75" x14ac:dyDescent="0.25">
      <c r="A15" s="14" t="s">
        <v>5</v>
      </c>
      <c r="B15" s="15" t="s">
        <v>22</v>
      </c>
      <c r="C15" s="16"/>
      <c r="D15" s="17"/>
      <c r="E15" s="17"/>
      <c r="F15" s="17"/>
      <c r="G15" s="17"/>
      <c r="H15" s="17"/>
      <c r="I15" s="17"/>
      <c r="J15" s="17"/>
      <c r="K15" s="18"/>
    </row>
    <row r="16" spans="1:14" s="5" customFormat="1" ht="15.75" x14ac:dyDescent="0.25">
      <c r="A16" s="14" t="s">
        <v>6</v>
      </c>
      <c r="B16" s="15" t="s">
        <v>21</v>
      </c>
      <c r="C16" s="16"/>
      <c r="D16" s="17"/>
      <c r="E16" s="17"/>
      <c r="F16" s="17"/>
      <c r="G16" s="17"/>
      <c r="H16" s="17"/>
      <c r="I16" s="17"/>
      <c r="J16" s="17"/>
      <c r="K16" s="18"/>
      <c r="L16" s="1"/>
      <c r="M16" s="1"/>
      <c r="N16" s="1"/>
    </row>
    <row r="17" spans="1:14" s="5" customFormat="1" ht="14.25" customHeight="1" x14ac:dyDescent="0.25">
      <c r="A17" s="14" t="s">
        <v>7</v>
      </c>
      <c r="B17" s="15" t="s">
        <v>23</v>
      </c>
      <c r="C17" s="16"/>
      <c r="D17" s="17"/>
      <c r="E17" s="17"/>
      <c r="F17" s="17"/>
      <c r="G17" s="17"/>
      <c r="H17" s="17"/>
      <c r="I17" s="17"/>
      <c r="J17" s="17"/>
      <c r="K17" s="18"/>
      <c r="L17" s="1"/>
      <c r="M17" s="1"/>
      <c r="N17" s="1"/>
    </row>
    <row r="18" spans="1:14" ht="2.25" hidden="1" customHeight="1" x14ac:dyDescent="0.25">
      <c r="A18" s="14"/>
      <c r="B18" s="15"/>
      <c r="C18" s="16"/>
      <c r="D18" s="17"/>
      <c r="E18" s="17"/>
      <c r="F18" s="17"/>
      <c r="G18" s="17"/>
      <c r="H18" s="17"/>
      <c r="I18" s="17"/>
      <c r="J18" s="17"/>
      <c r="K18" s="18"/>
    </row>
    <row r="19" spans="1:14" ht="15.75" hidden="1" x14ac:dyDescent="0.25">
      <c r="A19" s="19"/>
      <c r="B19" s="20"/>
      <c r="C19" s="21"/>
      <c r="D19" s="17"/>
      <c r="E19" s="17"/>
      <c r="F19" s="17"/>
      <c r="G19" s="17"/>
      <c r="H19" s="17"/>
      <c r="I19" s="17"/>
      <c r="J19" s="17"/>
      <c r="K19" s="18"/>
    </row>
    <row r="20" spans="1:14" ht="15.75" x14ac:dyDescent="0.25">
      <c r="A20" s="22" t="s">
        <v>29</v>
      </c>
      <c r="B20" s="22"/>
      <c r="C20" s="22"/>
      <c r="D20" s="22"/>
      <c r="E20" s="22"/>
      <c r="F20" s="22"/>
      <c r="G20" s="17"/>
      <c r="H20" s="17"/>
      <c r="I20" s="17"/>
      <c r="J20" s="17"/>
      <c r="K20" s="18"/>
    </row>
    <row r="21" spans="1:14" ht="15.75" x14ac:dyDescent="0.25">
      <c r="A21" s="22" t="s">
        <v>24</v>
      </c>
      <c r="B21" s="23"/>
      <c r="C21" s="24"/>
      <c r="D21" s="25"/>
      <c r="E21" s="25"/>
      <c r="F21" s="25"/>
      <c r="G21" s="17"/>
      <c r="H21" s="17"/>
      <c r="I21" s="17"/>
      <c r="J21" s="17"/>
      <c r="K21" s="18"/>
    </row>
    <row r="22" spans="1:14" x14ac:dyDescent="0.25">
      <c r="A22" s="17"/>
      <c r="B22" s="17"/>
      <c r="C22" s="26"/>
      <c r="D22" s="17"/>
      <c r="E22" s="17"/>
      <c r="F22" s="17"/>
      <c r="G22" s="17"/>
      <c r="H22" s="17"/>
      <c r="I22" s="17"/>
      <c r="J22" s="17"/>
      <c r="K22" s="18"/>
    </row>
    <row r="88" spans="3:11" ht="38.25" customHeight="1" x14ac:dyDescent="0.25">
      <c r="C88" s="1"/>
      <c r="K88" s="1"/>
    </row>
    <row r="90" spans="3:11" ht="38.25" customHeight="1" x14ac:dyDescent="0.25">
      <c r="C90" s="1"/>
      <c r="K90" s="1"/>
    </row>
    <row r="102" spans="3:11" ht="40.5" customHeight="1" x14ac:dyDescent="0.25">
      <c r="C102" s="1"/>
      <c r="K102" s="1"/>
    </row>
    <row r="104" spans="3:11" ht="48" customHeight="1" x14ac:dyDescent="0.25">
      <c r="C104" s="1"/>
      <c r="K104" s="1"/>
    </row>
    <row r="106" spans="3:11" ht="60" customHeight="1" x14ac:dyDescent="0.25">
      <c r="C106" s="1"/>
      <c r="K106" s="1"/>
    </row>
    <row r="110" spans="3:11" ht="30.75" customHeight="1" x14ac:dyDescent="0.25">
      <c r="C110" s="1"/>
      <c r="K110" s="1"/>
    </row>
    <row r="111" spans="3:11" ht="31.5" customHeight="1" x14ac:dyDescent="0.25">
      <c r="C111" s="1"/>
      <c r="K111" s="1"/>
    </row>
    <row r="112" spans="3:11" ht="31.5" customHeight="1" x14ac:dyDescent="0.25">
      <c r="C112" s="1"/>
      <c r="K112" s="1"/>
    </row>
    <row r="113" spans="3:11" ht="31.5" customHeight="1" x14ac:dyDescent="0.25">
      <c r="C113" s="1"/>
      <c r="K113" s="1"/>
    </row>
    <row r="114" spans="3:11" ht="33" customHeight="1" x14ac:dyDescent="0.25">
      <c r="C114" s="1"/>
      <c r="K114" s="1"/>
    </row>
  </sheetData>
  <mergeCells count="14">
    <mergeCell ref="A8:K8"/>
    <mergeCell ref="A10:K10"/>
    <mergeCell ref="A12:K12"/>
    <mergeCell ref="A13:K13"/>
    <mergeCell ref="A1:L1"/>
    <mergeCell ref="A5:A6"/>
    <mergeCell ref="B5:B6"/>
    <mergeCell ref="C5:C6"/>
    <mergeCell ref="D5:D6"/>
    <mergeCell ref="E5:E6"/>
    <mergeCell ref="F5:J5"/>
    <mergeCell ref="K5:K6"/>
    <mergeCell ref="L5:L6"/>
    <mergeCell ref="A2:I2"/>
  </mergeCells>
  <pageMargins left="0.70866141732283472" right="0.70866141732283472" top="0.74803149606299213" bottom="0.74803149606299213" header="0.31496062992125984" footer="0.31496062992125984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 пол 2016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Buh-yakorek</dc:creator>
  <cp:lastModifiedBy>Захарова Наталья Борисовна</cp:lastModifiedBy>
  <cp:lastPrinted>2016-08-03T07:53:42Z</cp:lastPrinted>
  <dcterms:created xsi:type="dcterms:W3CDTF">2014-02-14T07:05:08Z</dcterms:created>
  <dcterms:modified xsi:type="dcterms:W3CDTF">2016-08-08T10:52:12Z</dcterms:modified>
</cp:coreProperties>
</file>