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2\1 квартал\ЭА - поставка оптических дисков (запрет 878)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Лист2!$A$1:$H$28</definedName>
  </definedNames>
  <calcPr calcId="162913"/>
</workbook>
</file>

<file path=xl/calcChain.xml><?xml version="1.0" encoding="utf-8"?>
<calcChain xmlns="http://schemas.openxmlformats.org/spreadsheetml/2006/main">
  <c r="H22" i="1" l="1"/>
  <c r="F21" i="1"/>
  <c r="E21" i="1"/>
  <c r="D21" i="1"/>
  <c r="C21" i="1"/>
  <c r="B21" i="1"/>
  <c r="F20" i="1"/>
  <c r="E20" i="1"/>
  <c r="D20" i="1"/>
  <c r="C20" i="1"/>
  <c r="B20" i="1"/>
  <c r="G19" i="1"/>
  <c r="H20" i="1" l="1"/>
  <c r="G14" i="1" l="1"/>
  <c r="E15" i="1" l="1"/>
  <c r="D15" i="1"/>
  <c r="C15" i="1"/>
  <c r="B15" i="1" l="1"/>
  <c r="F15" i="1"/>
  <c r="H15" i="1"/>
</calcChain>
</file>

<file path=xl/sharedStrings.xml><?xml version="1.0" encoding="utf-8"?>
<sst xmlns="http://schemas.openxmlformats.org/spreadsheetml/2006/main" count="52" uniqueCount="38">
  <si>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</si>
  <si>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</si>
  <si>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</si>
  <si>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</si>
  <si>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</si>
  <si>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</si>
  <si>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</si>
  <si>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</si>
  <si>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</si>
  <si>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</si>
  <si>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</si>
  <si>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</si>
  <si>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</si>
  <si>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</si>
  <si>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</si>
  <si>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</si>
  <si>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</si>
  <si>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</si>
  <si>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</si>
  <si>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</si>
  <si>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</si>
  <si>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</si>
  <si>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</si>
  <si>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штук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</si>
  <si>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</si>
  <si>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</si>
  <si>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</si>
  <si>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</si>
  <si>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Дата составления: 22.12.2021</t>
  </si>
  <si>
    <t>поставка оптических дисков</t>
  </si>
  <si>
    <t>Диск оптический</t>
  </si>
  <si>
    <t xml:space="preserve">- ёмкость: 4,7 гигабайт;
- количество сторон: 1 штука;
- скорость записи: 16х;
- тип носителя: DVD-R.
</t>
  </si>
  <si>
    <t xml:space="preserve">- ёмкость: 0,68 гигабайт;
- количество сторон: 1 штука;
- скорость записи: 52х;
- тип носителя: СD-R.
</t>
  </si>
  <si>
    <t>коммерческое предложение от 26.11.2021 № COMOFFERS-6460/2</t>
  </si>
  <si>
    <t>коммерческое предложение от 26.11.2021 № 54676</t>
  </si>
  <si>
    <t>коммерческое предложение от 26.11.2021 № 3616</t>
  </si>
  <si>
    <t>26.80.12.000-00000005</t>
  </si>
  <si>
    <t>26.80.12.000-00000006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</si>
</sst>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0" xfId="0" applyFont="1" applyFill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4" zoomScale="145" zoomScaleNormal="145" zoomScaleSheetLayoutView="100" workbookViewId="0">
      <selection activeCell="G19" sqref="G19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22</v>
      </c>
    </row>
    <row r="2" spans="1:12" ht="15.75" x14ac:dyDescent="0.2">
      <c r="G2" s="35"/>
      <c r="H2" s="35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53" t="s">
        <v>20</v>
      </c>
      <c r="D6" s="53"/>
      <c r="E6" s="53"/>
      <c r="F6" s="53"/>
      <c r="G6" s="53"/>
      <c r="H6" s="53"/>
      <c r="I6" s="1"/>
      <c r="J6" s="1"/>
      <c r="K6" s="3"/>
      <c r="L6" s="3"/>
    </row>
    <row r="7" spans="1:12" s="6" customFormat="1" ht="47.25" customHeight="1" x14ac:dyDescent="0.2">
      <c r="A7" s="54" t="s">
        <v>18</v>
      </c>
      <c r="B7" s="54"/>
      <c r="C7" s="54" t="s">
        <v>19</v>
      </c>
      <c r="D7" s="54"/>
      <c r="E7" s="54"/>
      <c r="F7" s="54"/>
      <c r="G7" s="54"/>
      <c r="H7" s="54"/>
      <c r="I7" s="5"/>
      <c r="J7" s="5"/>
    </row>
    <row r="8" spans="1:12" s="8" customFormat="1" ht="31.5" customHeight="1" x14ac:dyDescent="0.2">
      <c r="A8" s="56" t="s">
        <v>10</v>
      </c>
      <c r="B8" s="56"/>
      <c r="C8" s="55" t="s">
        <v>29</v>
      </c>
      <c r="D8" s="55"/>
      <c r="E8" s="55"/>
      <c r="F8" s="55"/>
      <c r="G8" s="55"/>
      <c r="H8" s="55"/>
      <c r="I8" s="43"/>
      <c r="J8" s="7"/>
    </row>
    <row r="9" spans="1:12" ht="15" x14ac:dyDescent="0.25">
      <c r="A9" s="9" t="s">
        <v>0</v>
      </c>
      <c r="B9" s="57" t="s">
        <v>1</v>
      </c>
      <c r="C9" s="57"/>
      <c r="D9" s="57"/>
      <c r="E9" s="57"/>
      <c r="F9" s="57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25</v>
      </c>
      <c r="B11" s="46" t="s">
        <v>30</v>
      </c>
      <c r="C11" s="46"/>
      <c r="D11" s="46"/>
      <c r="E11" s="46"/>
      <c r="F11" s="46"/>
      <c r="G11" s="37" t="s">
        <v>24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47">
        <v>100</v>
      </c>
      <c r="C12" s="48"/>
      <c r="D12" s="48"/>
      <c r="E12" s="42" t="s">
        <v>23</v>
      </c>
      <c r="F12" s="36"/>
      <c r="G12" s="49" t="s">
        <v>36</v>
      </c>
      <c r="H12" s="17" t="s">
        <v>4</v>
      </c>
      <c r="I12" s="3"/>
      <c r="J12" s="3"/>
      <c r="K12" s="3"/>
      <c r="L12" s="3"/>
    </row>
    <row r="13" spans="1:12" ht="41.25" customHeight="1" x14ac:dyDescent="0.2">
      <c r="A13" s="39" t="s">
        <v>26</v>
      </c>
      <c r="B13" s="51" t="s">
        <v>31</v>
      </c>
      <c r="C13" s="52"/>
      <c r="D13" s="52"/>
      <c r="E13" s="52"/>
      <c r="F13" s="52"/>
      <c r="G13" s="50"/>
      <c r="H13" s="18" t="s">
        <v>4</v>
      </c>
      <c r="I13" s="3"/>
      <c r="J13" s="3"/>
      <c r="K13" s="3"/>
      <c r="L13" s="3"/>
    </row>
    <row r="14" spans="1:12" ht="15" x14ac:dyDescent="0.2">
      <c r="A14" s="39" t="s">
        <v>27</v>
      </c>
      <c r="B14" s="40">
        <v>28</v>
      </c>
      <c r="C14" s="41">
        <v>28.56</v>
      </c>
      <c r="D14" s="41">
        <v>28.28</v>
      </c>
      <c r="E14" s="41"/>
      <c r="F14" s="41"/>
      <c r="G14" s="19">
        <f>SUM(B14:F14)/3</f>
        <v>28.28</v>
      </c>
      <c r="H14" s="19">
        <v>28.28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21">
        <f>B14*$B12</f>
        <v>2800</v>
      </c>
      <c r="C15" s="21">
        <f>C14*$B12</f>
        <v>2856</v>
      </c>
      <c r="D15" s="21">
        <f>D14*$B12</f>
        <v>2828</v>
      </c>
      <c r="E15" s="21">
        <f>E14*$B12</f>
        <v>0</v>
      </c>
      <c r="F15" s="21">
        <f>F14*$B12</f>
        <v>0</v>
      </c>
      <c r="G15" s="21"/>
      <c r="H15" s="22">
        <f>H14*$B12</f>
        <v>2828</v>
      </c>
      <c r="I15" s="3"/>
      <c r="J15" s="3"/>
      <c r="K15" s="3"/>
      <c r="L15" s="3"/>
    </row>
    <row r="16" spans="1:12" ht="12.75" customHeight="1" x14ac:dyDescent="0.2">
      <c r="A16" s="38" t="s">
        <v>25</v>
      </c>
      <c r="B16" s="46" t="s">
        <v>30</v>
      </c>
      <c r="C16" s="46"/>
      <c r="D16" s="46"/>
      <c r="E16" s="46"/>
      <c r="F16" s="46"/>
      <c r="G16" s="37" t="s">
        <v>24</v>
      </c>
      <c r="H16" s="15" t="s">
        <v>4</v>
      </c>
      <c r="I16" s="3"/>
      <c r="J16" s="3"/>
      <c r="K16" s="3"/>
      <c r="L16" s="3"/>
    </row>
    <row r="17" spans="1:13" ht="13.5" customHeight="1" x14ac:dyDescent="0.2">
      <c r="A17" s="16" t="s">
        <v>5</v>
      </c>
      <c r="B17" s="47">
        <v>100</v>
      </c>
      <c r="C17" s="48"/>
      <c r="D17" s="48"/>
      <c r="E17" s="42" t="s">
        <v>23</v>
      </c>
      <c r="F17" s="36"/>
      <c r="G17" s="49" t="s">
        <v>37</v>
      </c>
      <c r="H17" s="17" t="s">
        <v>4</v>
      </c>
      <c r="I17" s="3"/>
      <c r="J17" s="3"/>
      <c r="K17" s="3"/>
      <c r="L17" s="3"/>
    </row>
    <row r="18" spans="1:13" ht="41.25" customHeight="1" x14ac:dyDescent="0.2">
      <c r="A18" s="39" t="s">
        <v>26</v>
      </c>
      <c r="B18" s="51" t="s">
        <v>32</v>
      </c>
      <c r="C18" s="52"/>
      <c r="D18" s="52"/>
      <c r="E18" s="52"/>
      <c r="F18" s="52"/>
      <c r="G18" s="50"/>
      <c r="H18" s="18" t="s">
        <v>4</v>
      </c>
      <c r="I18" s="3"/>
      <c r="J18" s="3"/>
      <c r="K18" s="3"/>
      <c r="L18" s="3"/>
    </row>
    <row r="19" spans="1:13" ht="15" x14ac:dyDescent="0.2">
      <c r="A19" s="39" t="s">
        <v>27</v>
      </c>
      <c r="B19" s="40">
        <v>20</v>
      </c>
      <c r="C19" s="41">
        <v>20.399999999999999</v>
      </c>
      <c r="D19" s="41">
        <v>20.2</v>
      </c>
      <c r="E19" s="41"/>
      <c r="F19" s="41"/>
      <c r="G19" s="19">
        <f>SUM(B19:F19)/3</f>
        <v>20.2</v>
      </c>
      <c r="H19" s="19">
        <v>20.2</v>
      </c>
      <c r="I19" s="3"/>
      <c r="J19" s="3"/>
      <c r="K19" s="3"/>
      <c r="L19" s="3"/>
    </row>
    <row r="20" spans="1:13" ht="15.75" thickBot="1" x14ac:dyDescent="0.3">
      <c r="A20" s="20" t="s">
        <v>6</v>
      </c>
      <c r="B20" s="21">
        <f>B19*$B17</f>
        <v>2000</v>
      </c>
      <c r="C20" s="21">
        <f>C19*$B17</f>
        <v>2039.9999999999998</v>
      </c>
      <c r="D20" s="21">
        <f>D19*$B17</f>
        <v>2020</v>
      </c>
      <c r="E20" s="21">
        <f>E19*$B17</f>
        <v>0</v>
      </c>
      <c r="F20" s="21">
        <f>F19*$B17</f>
        <v>0</v>
      </c>
      <c r="G20" s="21"/>
      <c r="H20" s="22">
        <f>H19*$B17</f>
        <v>2020</v>
      </c>
      <c r="I20" s="3"/>
      <c r="J20" s="3"/>
      <c r="K20" s="3"/>
      <c r="L20" s="3"/>
    </row>
    <row r="21" spans="1:13" ht="13.5" thickBot="1" x14ac:dyDescent="0.25">
      <c r="A21" s="23" t="s">
        <v>7</v>
      </c>
      <c r="B21" s="24">
        <f>B15+B20</f>
        <v>4800</v>
      </c>
      <c r="C21" s="24">
        <f>C15+C20</f>
        <v>4896</v>
      </c>
      <c r="D21" s="24">
        <f t="shared" ref="D21:F21" si="0">D15+D20</f>
        <v>4848</v>
      </c>
      <c r="E21" s="24">
        <f t="shared" si="0"/>
        <v>0</v>
      </c>
      <c r="F21" s="24">
        <f t="shared" si="0"/>
        <v>0</v>
      </c>
      <c r="G21" s="25"/>
      <c r="H21" s="25"/>
      <c r="I21" s="3"/>
      <c r="J21" s="3"/>
      <c r="K21" s="3"/>
      <c r="L21" s="3"/>
    </row>
    <row r="22" spans="1:13" s="30" customFormat="1" ht="15" x14ac:dyDescent="0.25">
      <c r="A22" s="31" t="s">
        <v>28</v>
      </c>
      <c r="B22" s="26"/>
      <c r="C22" s="26"/>
      <c r="D22" s="26"/>
      <c r="E22" s="26"/>
      <c r="F22" s="26"/>
      <c r="G22" s="27" t="s">
        <v>12</v>
      </c>
      <c r="H22" s="28">
        <f>H15+H20</f>
        <v>4848</v>
      </c>
      <c r="I22" s="29"/>
      <c r="J22" s="29"/>
      <c r="K22" s="29"/>
      <c r="L22" s="29"/>
      <c r="M22" s="29"/>
    </row>
    <row r="23" spans="1:13" s="30" customFormat="1" ht="15" x14ac:dyDescent="0.25">
      <c r="A23" s="26"/>
      <c r="B23" s="26"/>
      <c r="C23" s="26"/>
      <c r="D23" s="26"/>
      <c r="E23" s="26"/>
      <c r="F23" s="26"/>
      <c r="G23" s="27"/>
      <c r="H23" s="28"/>
      <c r="I23" s="29"/>
      <c r="J23" s="29"/>
      <c r="K23" s="29"/>
      <c r="L23" s="29"/>
      <c r="M23" s="29"/>
    </row>
    <row r="24" spans="1:13" s="32" customFormat="1" ht="15.75" customHeight="1" x14ac:dyDescent="0.25">
      <c r="A24" s="44" t="s">
        <v>15</v>
      </c>
      <c r="B24" s="45" t="s">
        <v>33</v>
      </c>
      <c r="C24" s="45"/>
      <c r="D24" s="45"/>
      <c r="E24" s="45"/>
      <c r="F24" s="45"/>
      <c r="G24" s="45"/>
      <c r="H24" s="45"/>
    </row>
    <row r="25" spans="1:13" s="32" customFormat="1" ht="15" customHeight="1" x14ac:dyDescent="0.25">
      <c r="A25" s="44" t="s">
        <v>16</v>
      </c>
      <c r="B25" s="45" t="s">
        <v>34</v>
      </c>
      <c r="C25" s="45"/>
      <c r="D25" s="45"/>
      <c r="E25" s="45"/>
      <c r="F25" s="45"/>
      <c r="G25" s="45"/>
      <c r="H25" s="45"/>
    </row>
    <row r="26" spans="1:13" s="32" customFormat="1" ht="15" customHeight="1" x14ac:dyDescent="0.25">
      <c r="A26" s="44" t="s">
        <v>17</v>
      </c>
      <c r="B26" s="45" t="s">
        <v>35</v>
      </c>
      <c r="C26" s="45"/>
      <c r="D26" s="45"/>
      <c r="E26" s="45"/>
      <c r="F26" s="45"/>
      <c r="G26" s="45"/>
      <c r="H26" s="45"/>
    </row>
    <row r="27" spans="1:13" s="30" customFormat="1" ht="15" x14ac:dyDescent="0.25">
      <c r="A27" s="26"/>
      <c r="B27" s="26"/>
      <c r="C27" s="26"/>
      <c r="D27" s="26"/>
      <c r="E27" s="26"/>
      <c r="F27" s="26"/>
      <c r="G27" s="26"/>
      <c r="H27" s="26"/>
    </row>
    <row r="28" spans="1:13" ht="15" x14ac:dyDescent="0.25">
      <c r="A28" s="26" t="s">
        <v>13</v>
      </c>
      <c r="B28" s="33"/>
      <c r="C28" s="33"/>
      <c r="D28" s="33"/>
      <c r="E28" s="33"/>
      <c r="F28" s="33"/>
      <c r="G28" s="33"/>
      <c r="H28" s="27" t="s">
        <v>14</v>
      </c>
      <c r="I28" s="3"/>
      <c r="J28" s="3"/>
      <c r="K28" s="3"/>
      <c r="L28" s="3"/>
    </row>
  </sheetData>
  <sheetProtection selectLockedCells="1" selectUnlockedCells="1"/>
  <mergeCells count="17">
    <mergeCell ref="C6:H6"/>
    <mergeCell ref="B13:F13"/>
    <mergeCell ref="B11:F11"/>
    <mergeCell ref="A7:B7"/>
    <mergeCell ref="C7:H7"/>
    <mergeCell ref="C8:H8"/>
    <mergeCell ref="A8:B8"/>
    <mergeCell ref="B9:F9"/>
    <mergeCell ref="B12:D12"/>
    <mergeCell ref="G12:G13"/>
    <mergeCell ref="B25:H25"/>
    <mergeCell ref="B26:H26"/>
    <mergeCell ref="B16:F16"/>
    <mergeCell ref="B17:D17"/>
    <mergeCell ref="G17:G18"/>
    <mergeCell ref="B18:F18"/>
    <mergeCell ref="B24:H24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2022-02-08T07:30:39Z</cp:lastPrinted>
  <dcterms:created xsi:type="dcterms:W3CDTF">2012-04-02T10:33:59Z</dcterms:created>
  <dcterms:modified xsi:type="dcterms:W3CDTF">2022-02-18T05:10:11Z</dcterms:modified>
</cp:coreProperties>
</file>