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35" windowWidth="18120" windowHeight="7275"/>
  </bookViews>
  <sheets>
    <sheet name="хоз." sheetId="1" r:id="rId1"/>
    <sheet name="Лист3" sheetId="3" r:id="rId2"/>
  </sheets>
  <calcPr calcId="145621" iterate="1"/>
</workbook>
</file>

<file path=xl/calcChain.xml><?xml version="1.0" encoding="utf-8"?>
<calcChain xmlns="http://schemas.openxmlformats.org/spreadsheetml/2006/main">
  <c r="E21" i="1" l="1"/>
  <c r="E19" i="1"/>
  <c r="B20" i="1"/>
  <c r="C20" i="1"/>
  <c r="D20" i="1"/>
  <c r="E20" i="1"/>
  <c r="F20" i="1" s="1"/>
  <c r="E15" i="1" l="1"/>
  <c r="F15" i="1" s="1"/>
  <c r="D15" i="1"/>
  <c r="C15" i="1"/>
  <c r="B15" i="1"/>
  <c r="E14" i="1"/>
  <c r="E10" i="1" l="1"/>
  <c r="E9" i="1"/>
  <c r="B10" i="1" l="1"/>
  <c r="B21" i="1" s="1"/>
  <c r="D10" i="1" l="1"/>
  <c r="D21" i="1" s="1"/>
  <c r="C10" i="1"/>
  <c r="C21" i="1" s="1"/>
  <c r="C22" i="1" l="1"/>
  <c r="D22" i="1"/>
  <c r="B22" i="1"/>
  <c r="F10" i="1"/>
  <c r="F21" i="1" s="1"/>
  <c r="E22" i="1" l="1"/>
  <c r="F22" i="1" s="1"/>
</calcChain>
</file>

<file path=xl/sharedStrings.xml><?xml version="1.0" encoding="utf-8"?>
<sst xmlns="http://schemas.openxmlformats.org/spreadsheetml/2006/main" count="36" uniqueCount="25">
  <si>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</si>
  <si>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</si>
  <si>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</si>
  <si>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</si>
  <si>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</si>
  <si>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</si>
  <si>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</si>
  <si>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</si>
  <si>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</si>
  <si>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</si>
  <si>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</si>
  <si>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</si>
  <si>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</si>
  <si>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Мыло туалетное жидкое</t>
  </si>
  <si>
    <t>Наличие ароматической отдушки; Наличие антибактериального компонента.</t>
  </si>
  <si>
    <t>литр; дм³</t>
  </si>
  <si>
    <t>Освежитель воздуха</t>
  </si>
  <si>
    <t xml:space="preserve">Освежитель воздуха аэрозольный. </t>
  </si>
  <si>
    <t>Мыло хозяйственное твердое</t>
  </si>
  <si>
    <t>Килограмм</t>
  </si>
  <si>
    <t>Специалист по закупкам</t>
  </si>
  <si>
    <t>Солдатова А.В.</t>
  </si>
  <si>
    <r>
      <t>Начальная (максимальная цена) контракта составляет 33</t>
    </r>
    <r>
      <rPr>
        <sz val="10"/>
        <rFont val="Times New Roman"/>
        <family val="1"/>
        <charset val="204"/>
      </rPr>
      <t xml:space="preserve"> 463 (тридцать три тысячи четыреста шестьдесят три) рубля 56 копеек</t>
    </r>
    <r>
      <rPr>
        <sz val="10"/>
        <color theme="1"/>
        <rFont val="Times New Roman"/>
        <family val="1"/>
        <charset val="204"/>
      </rPr>
      <t xml:space="preserve">
1* - https://www.komus.ru
2* - https://www.sima-land.ru
3* - https://www.maxidom.ru/
</t>
    </r>
  </si>
  <si>
    <t xml:space="preserve">Группа мыла: I.
Форма поставки: кусок не более 200 гр. в индивидуальной упаковке.
</t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</si>
  <si>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>ЗЯЙСТВЕННЫХ ТОВАРОВ                                                                                                                         (ИКЗ - 233862201905886220100100210012041244)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</si>
</sst>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93"/>
  <sheetViews>
    <sheetView tabSelected="1" workbookViewId="0">
      <selection activeCell="H9" sqref="H9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4"/>
    <col min="8" max="8" width="9" style="25"/>
    <col min="9" max="16384" width="9" style="1"/>
  </cols>
  <sheetData>
    <row r="1" spans="1:8" ht="30" customHeight="1" x14ac:dyDescent="0.25">
      <c r="D1" s="36" t="s">
        <v>11</v>
      </c>
      <c r="E1" s="37"/>
      <c r="F1" s="37"/>
    </row>
    <row r="2" spans="1:8" ht="27.75" customHeight="1" thickBot="1" x14ac:dyDescent="0.3">
      <c r="A2" s="42" t="s">
        <v>24</v>
      </c>
      <c r="B2" s="42"/>
      <c r="C2" s="42"/>
      <c r="D2" s="42"/>
      <c r="E2" s="42"/>
      <c r="F2" s="42"/>
      <c r="G2" s="1"/>
      <c r="H2" s="1"/>
    </row>
    <row r="3" spans="1:8" s="4" customFormat="1" ht="24.75" customHeight="1" thickTop="1" thickBot="1" x14ac:dyDescent="0.3">
      <c r="A3" s="2" t="s">
        <v>12</v>
      </c>
      <c r="B3" s="3"/>
      <c r="C3" s="3"/>
      <c r="D3" s="3"/>
      <c r="E3" s="3"/>
      <c r="F3" s="3"/>
    </row>
    <row r="4" spans="1:8" ht="39.75" customHeight="1" thickTop="1" thickBot="1" x14ac:dyDescent="0.3">
      <c r="A4" s="43" t="s">
        <v>0</v>
      </c>
      <c r="B4" s="45" t="s">
        <v>1</v>
      </c>
      <c r="C4" s="46"/>
      <c r="D4" s="47"/>
      <c r="E4" s="5" t="s">
        <v>9</v>
      </c>
      <c r="F4" s="6" t="s">
        <v>10</v>
      </c>
      <c r="G4" s="1"/>
      <c r="H4" s="1"/>
    </row>
    <row r="5" spans="1:8" ht="13.5" customHeight="1" thickBot="1" x14ac:dyDescent="0.3">
      <c r="A5" s="44"/>
      <c r="B5" s="7">
        <v>1</v>
      </c>
      <c r="C5" s="8">
        <v>2</v>
      </c>
      <c r="D5" s="8">
        <v>3</v>
      </c>
      <c r="E5" s="9"/>
      <c r="F5" s="10"/>
      <c r="G5" s="1"/>
      <c r="H5" s="1"/>
    </row>
    <row r="6" spans="1:8" ht="13.5" customHeight="1" thickTop="1" x14ac:dyDescent="0.25">
      <c r="A6" s="11" t="s">
        <v>2</v>
      </c>
      <c r="B6" s="39" t="s">
        <v>13</v>
      </c>
      <c r="C6" s="40"/>
      <c r="D6" s="40"/>
      <c r="E6" s="41"/>
      <c r="F6" s="34"/>
      <c r="G6" s="1"/>
      <c r="H6" s="1"/>
    </row>
    <row r="7" spans="1:8" ht="29.25" customHeight="1" thickBot="1" x14ac:dyDescent="0.3">
      <c r="A7" s="12" t="s">
        <v>3</v>
      </c>
      <c r="B7" s="48" t="s">
        <v>14</v>
      </c>
      <c r="C7" s="49"/>
      <c r="D7" s="49"/>
      <c r="E7" s="50"/>
      <c r="F7" s="35"/>
      <c r="G7" s="1"/>
      <c r="H7" s="1"/>
    </row>
    <row r="8" spans="1:8" ht="13.5" customHeight="1" thickTop="1" thickBot="1" x14ac:dyDescent="0.3">
      <c r="A8" s="12" t="s">
        <v>4</v>
      </c>
      <c r="B8" s="30">
        <v>125</v>
      </c>
      <c r="C8" s="26" t="s">
        <v>15</v>
      </c>
      <c r="D8" s="26"/>
      <c r="E8" s="27"/>
      <c r="F8" s="13"/>
      <c r="G8" s="1"/>
      <c r="H8" s="1"/>
    </row>
    <row r="9" spans="1:8" ht="13.5" customHeight="1" thickTop="1" thickBot="1" x14ac:dyDescent="0.3">
      <c r="A9" s="12" t="s">
        <v>5</v>
      </c>
      <c r="B9" s="15">
        <v>58.6</v>
      </c>
      <c r="C9" s="15">
        <v>64</v>
      </c>
      <c r="D9" s="15">
        <v>87.8</v>
      </c>
      <c r="E9" s="15">
        <f>(B9+C9+D9)/3</f>
        <v>70.133333333333326</v>
      </c>
      <c r="F9" s="16">
        <v>70.13</v>
      </c>
      <c r="G9" s="1"/>
      <c r="H9" s="1"/>
    </row>
    <row r="10" spans="1:8" ht="13.5" customHeight="1" thickTop="1" thickBot="1" x14ac:dyDescent="0.3">
      <c r="A10" s="12" t="s">
        <v>6</v>
      </c>
      <c r="B10" s="15">
        <f>B9*B8</f>
        <v>7325</v>
      </c>
      <c r="C10" s="28">
        <f>C9*B8</f>
        <v>8000</v>
      </c>
      <c r="D10" s="29">
        <f>D9*B8</f>
        <v>10975</v>
      </c>
      <c r="E10" s="29">
        <f>F9*B8</f>
        <v>8766.25</v>
      </c>
      <c r="F10" s="16">
        <f>E10</f>
        <v>8766.25</v>
      </c>
      <c r="G10" s="1"/>
      <c r="H10" s="1"/>
    </row>
    <row r="11" spans="1:8" ht="13.5" customHeight="1" thickTop="1" x14ac:dyDescent="0.25">
      <c r="A11" s="11" t="s">
        <v>2</v>
      </c>
      <c r="B11" s="31" t="s">
        <v>18</v>
      </c>
      <c r="C11" s="32"/>
      <c r="D11" s="32"/>
      <c r="E11" s="33"/>
      <c r="F11" s="34"/>
      <c r="G11" s="1"/>
      <c r="H11" s="1"/>
    </row>
    <row r="12" spans="1:8" ht="28.5" customHeight="1" thickBot="1" x14ac:dyDescent="0.3">
      <c r="A12" s="12" t="s">
        <v>3</v>
      </c>
      <c r="B12" s="48" t="s">
        <v>23</v>
      </c>
      <c r="C12" s="49"/>
      <c r="D12" s="49"/>
      <c r="E12" s="50"/>
      <c r="F12" s="35"/>
      <c r="G12" s="1"/>
      <c r="H12" s="1"/>
    </row>
    <row r="13" spans="1:8" ht="13.5" customHeight="1" thickTop="1" thickBot="1" x14ac:dyDescent="0.3">
      <c r="A13" s="12" t="s">
        <v>4</v>
      </c>
      <c r="B13" s="30">
        <v>25</v>
      </c>
      <c r="C13" s="26" t="s">
        <v>19</v>
      </c>
      <c r="D13" s="26"/>
      <c r="E13" s="27"/>
      <c r="F13" s="13"/>
      <c r="G13" s="1"/>
      <c r="H13" s="1"/>
    </row>
    <row r="14" spans="1:8" ht="13.5" customHeight="1" thickTop="1" thickBot="1" x14ac:dyDescent="0.3">
      <c r="A14" s="12" t="s">
        <v>5</v>
      </c>
      <c r="B14" s="14">
        <v>306</v>
      </c>
      <c r="C14" s="14">
        <v>229.5</v>
      </c>
      <c r="D14" s="15">
        <v>295</v>
      </c>
      <c r="E14" s="14">
        <f>(B14+C14+D14)/3</f>
        <v>276.83333333333331</v>
      </c>
      <c r="F14" s="16">
        <v>276.83</v>
      </c>
      <c r="G14" s="1"/>
      <c r="H14" s="1"/>
    </row>
    <row r="15" spans="1:8" ht="13.5" customHeight="1" thickTop="1" thickBot="1" x14ac:dyDescent="0.3">
      <c r="A15" s="12" t="s">
        <v>6</v>
      </c>
      <c r="B15" s="14">
        <f>B14*B13</f>
        <v>7650</v>
      </c>
      <c r="C15" s="17">
        <f>C14*B13</f>
        <v>5737.5</v>
      </c>
      <c r="D15" s="18">
        <f>D14*B13</f>
        <v>7375</v>
      </c>
      <c r="E15" s="18">
        <f>F14*B13</f>
        <v>6920.75</v>
      </c>
      <c r="F15" s="16">
        <f>E15</f>
        <v>6920.75</v>
      </c>
      <c r="G15" s="1"/>
      <c r="H15" s="1"/>
    </row>
    <row r="16" spans="1:8" ht="13.5" customHeight="1" thickTop="1" x14ac:dyDescent="0.25">
      <c r="A16" s="11" t="s">
        <v>2</v>
      </c>
      <c r="B16" s="31" t="s">
        <v>16</v>
      </c>
      <c r="C16" s="32"/>
      <c r="D16" s="32"/>
      <c r="E16" s="33"/>
      <c r="F16" s="34"/>
      <c r="G16" s="1"/>
      <c r="H16" s="1"/>
    </row>
    <row r="17" spans="1:8" ht="15.75" customHeight="1" thickBot="1" x14ac:dyDescent="0.3">
      <c r="A17" s="12" t="s">
        <v>3</v>
      </c>
      <c r="B17" s="48" t="s">
        <v>17</v>
      </c>
      <c r="C17" s="49"/>
      <c r="D17" s="49"/>
      <c r="E17" s="50"/>
      <c r="F17" s="35"/>
      <c r="G17" s="1"/>
      <c r="H17" s="1"/>
    </row>
    <row r="18" spans="1:8" ht="13.5" customHeight="1" thickTop="1" thickBot="1" x14ac:dyDescent="0.3">
      <c r="A18" s="12" t="s">
        <v>4</v>
      </c>
      <c r="B18" s="30">
        <v>51</v>
      </c>
      <c r="C18" s="26" t="s">
        <v>15</v>
      </c>
      <c r="D18" s="26"/>
      <c r="E18" s="27"/>
      <c r="F18" s="13"/>
      <c r="G18" s="1"/>
      <c r="H18" s="1"/>
    </row>
    <row r="19" spans="1:8" ht="13.5" customHeight="1" thickTop="1" thickBot="1" x14ac:dyDescent="0.3">
      <c r="A19" s="12" t="s">
        <v>5</v>
      </c>
      <c r="B19" s="14">
        <v>319</v>
      </c>
      <c r="C19" s="14">
        <v>326.67</v>
      </c>
      <c r="D19" s="15">
        <v>400</v>
      </c>
      <c r="E19" s="14">
        <f>(B19+C19+D19)/3</f>
        <v>348.55666666666667</v>
      </c>
      <c r="F19" s="16">
        <v>348.56</v>
      </c>
      <c r="G19" s="1"/>
      <c r="H19" s="1"/>
    </row>
    <row r="20" spans="1:8" ht="13.5" customHeight="1" thickTop="1" thickBot="1" x14ac:dyDescent="0.3">
      <c r="A20" s="12" t="s">
        <v>6</v>
      </c>
      <c r="B20" s="14">
        <f>B19*B18</f>
        <v>16269</v>
      </c>
      <c r="C20" s="17">
        <f>C19*B18</f>
        <v>16660.170000000002</v>
      </c>
      <c r="D20" s="18">
        <f>D19*B18</f>
        <v>20400</v>
      </c>
      <c r="E20" s="18">
        <f>F19*B18</f>
        <v>17776.560000000001</v>
      </c>
      <c r="F20" s="16">
        <f>E20</f>
        <v>17776.560000000001</v>
      </c>
      <c r="G20" s="1"/>
      <c r="H20" s="1"/>
    </row>
    <row r="21" spans="1:8" ht="13.5" customHeight="1" thickTop="1" thickBot="1" x14ac:dyDescent="0.3">
      <c r="A21" s="19" t="s">
        <v>7</v>
      </c>
      <c r="B21" s="20">
        <f>B10+B15+B20</f>
        <v>31244</v>
      </c>
      <c r="C21" s="20">
        <f t="shared" ref="C21:E21" si="0">C10+C15+C20</f>
        <v>30397.670000000002</v>
      </c>
      <c r="D21" s="20">
        <f t="shared" si="0"/>
        <v>38750</v>
      </c>
      <c r="E21" s="20">
        <f>E10+E15+E20</f>
        <v>33463.56</v>
      </c>
      <c r="F21" s="20">
        <f>F10+F15+F20</f>
        <v>33463.56</v>
      </c>
      <c r="G21" s="1"/>
      <c r="H21" s="1"/>
    </row>
    <row r="22" spans="1:8" ht="27" customHeight="1" thickTop="1" thickBot="1" x14ac:dyDescent="0.3">
      <c r="A22" s="12" t="s">
        <v>8</v>
      </c>
      <c r="B22" s="20">
        <f>B21</f>
        <v>31244</v>
      </c>
      <c r="C22" s="20">
        <f>C21</f>
        <v>30397.670000000002</v>
      </c>
      <c r="D22" s="20">
        <f>D21</f>
        <v>38750</v>
      </c>
      <c r="E22" s="20">
        <f>E21</f>
        <v>33463.56</v>
      </c>
      <c r="F22" s="21">
        <f>E22</f>
        <v>33463.56</v>
      </c>
      <c r="G22" s="1"/>
      <c r="H22" s="1"/>
    </row>
    <row r="23" spans="1:8" ht="13.5" customHeight="1" thickTop="1" x14ac:dyDescent="0.25">
      <c r="E23" s="23"/>
      <c r="F23" s="23"/>
      <c r="G23" s="1"/>
      <c r="H23" s="1"/>
    </row>
    <row r="24" spans="1:8" ht="13.5" customHeight="1" x14ac:dyDescent="0.25">
      <c r="A24" s="38" t="s">
        <v>22</v>
      </c>
      <c r="B24" s="38"/>
      <c r="C24" s="38"/>
      <c r="D24" s="38"/>
      <c r="E24" s="38"/>
      <c r="F24" s="38"/>
      <c r="G24" s="1"/>
      <c r="H24" s="1"/>
    </row>
    <row r="25" spans="1:8" ht="46.5" customHeight="1" x14ac:dyDescent="0.25">
      <c r="A25" s="38"/>
      <c r="B25" s="38"/>
      <c r="C25" s="38"/>
      <c r="D25" s="38"/>
      <c r="E25" s="38"/>
      <c r="F25" s="38"/>
      <c r="G25" s="1"/>
      <c r="H25" s="1"/>
    </row>
    <row r="26" spans="1:8" ht="13.5" customHeight="1" x14ac:dyDescent="0.25">
      <c r="A26" s="2" t="s">
        <v>20</v>
      </c>
      <c r="D26" s="2" t="s">
        <v>21</v>
      </c>
      <c r="G26" s="1"/>
      <c r="H26" s="1"/>
    </row>
    <row r="27" spans="1:8" ht="25.5" customHeight="1" x14ac:dyDescent="0.25">
      <c r="G27" s="1"/>
      <c r="H27" s="1"/>
    </row>
    <row r="28" spans="1:8" ht="13.5" customHeight="1" x14ac:dyDescent="0.25">
      <c r="G28" s="1"/>
      <c r="H28" s="1"/>
    </row>
    <row r="29" spans="1:8" ht="13.5" customHeight="1" x14ac:dyDescent="0.25">
      <c r="G29" s="1"/>
      <c r="H29" s="1"/>
    </row>
    <row r="30" spans="1:8" ht="13.5" customHeight="1" x14ac:dyDescent="0.25">
      <c r="G30" s="1"/>
      <c r="H30" s="1"/>
    </row>
    <row r="31" spans="1:8" ht="13.5" customHeight="1" x14ac:dyDescent="0.25">
      <c r="G31" s="1"/>
      <c r="H31" s="1"/>
    </row>
    <row r="32" spans="1:8" ht="26.25" customHeight="1" x14ac:dyDescent="0.25">
      <c r="G32" s="1"/>
      <c r="H32" s="1"/>
    </row>
    <row r="33" spans="1:8" ht="13.5" customHeight="1" x14ac:dyDescent="0.25">
      <c r="G33" s="1"/>
      <c r="H33" s="1"/>
    </row>
    <row r="34" spans="1:8" ht="13.5" customHeight="1" x14ac:dyDescent="0.25">
      <c r="G34" s="1"/>
      <c r="H34" s="1"/>
    </row>
    <row r="35" spans="1:8" ht="13.5" customHeight="1" x14ac:dyDescent="0.25">
      <c r="G35" s="1"/>
      <c r="H35" s="1"/>
    </row>
    <row r="36" spans="1:8" ht="13.5" customHeight="1" x14ac:dyDescent="0.25"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22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76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G1579" s="1"/>
      <c r="H1579" s="1"/>
    </row>
    <row r="1580" spans="1:8" ht="13.5" customHeight="1" x14ac:dyDescent="0.25">
      <c r="G1580" s="1"/>
      <c r="H1580" s="1"/>
    </row>
    <row r="1581" spans="1:8" ht="13.5" customHeight="1" x14ac:dyDescent="0.25">
      <c r="G1581" s="1"/>
      <c r="H1581" s="1"/>
    </row>
    <row r="1582" spans="1:8" ht="13.5" customHeight="1" x14ac:dyDescent="0.25">
      <c r="G1582" s="1"/>
      <c r="H1582" s="1"/>
    </row>
    <row r="1583" spans="1:8" ht="13.5" customHeight="1" x14ac:dyDescent="0.25"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  <row r="1587" spans="7:8" ht="13.5" customHeight="1" x14ac:dyDescent="0.25">
      <c r="G1587" s="1"/>
      <c r="H1587" s="1"/>
    </row>
    <row r="1588" spans="7:8" ht="13.5" customHeight="1" x14ac:dyDescent="0.25">
      <c r="G1588" s="1"/>
      <c r="H1588" s="1"/>
    </row>
    <row r="1589" spans="7:8" ht="13.5" customHeight="1" x14ac:dyDescent="0.25">
      <c r="G1589" s="1"/>
      <c r="H1589" s="1"/>
    </row>
    <row r="1590" spans="7:8" ht="13.5" customHeight="1" x14ac:dyDescent="0.25">
      <c r="G1590" s="1"/>
      <c r="H1590" s="1"/>
    </row>
    <row r="1591" spans="7:8" ht="13.5" customHeight="1" x14ac:dyDescent="0.25">
      <c r="G1591" s="1"/>
      <c r="H1591" s="1"/>
    </row>
    <row r="1592" spans="7:8" ht="13.5" customHeight="1" x14ac:dyDescent="0.25">
      <c r="G1592" s="1"/>
      <c r="H1592" s="1"/>
    </row>
    <row r="1593" spans="7:8" ht="13.5" customHeight="1" x14ac:dyDescent="0.25">
      <c r="G1593" s="1"/>
      <c r="H1593" s="1"/>
    </row>
  </sheetData>
  <mergeCells count="14">
    <mergeCell ref="B12:E12"/>
    <mergeCell ref="B16:E16"/>
    <mergeCell ref="F16:F17"/>
    <mergeCell ref="B17:E17"/>
    <mergeCell ref="D1:F1"/>
    <mergeCell ref="A24:F25"/>
    <mergeCell ref="A2:F2"/>
    <mergeCell ref="A4:A5"/>
    <mergeCell ref="B4:D4"/>
    <mergeCell ref="B6:E6"/>
    <mergeCell ref="F6:F7"/>
    <mergeCell ref="B7:E7"/>
    <mergeCell ref="B11:E11"/>
    <mergeCell ref="F11:F12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2023-05-19T03:47:11Z</cp:lastPrinted>
  <dcterms:created xsi:type="dcterms:W3CDTF">2016-03-22T05:41:53Z</dcterms:created>
  <dcterms:modified xsi:type="dcterms:W3CDTF">2023-05-19T03:47:15Z</dcterms:modified>
</cp:coreProperties>
</file>