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<sst xmlns="http://schemas.openxmlformats.org/spreadsheetml/2006/main" count="34" uniqueCount="29">
  <si>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</si>
  <si>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</si>
  <si>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</si>
  <si>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</si>
  <si>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</si>
  <si>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</si>
  <si>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</si>
  <si>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</si>
  <si>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</si>
  <si>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</si>
  <si>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</si>
  <si>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</si>
  <si>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</si>
  <si>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</si>
  <si>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</si>
  <si>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</si>
  <si>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</si>
  <si>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</si>
  <si>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</si>
  <si>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</si>
  <si>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</si>
  <si>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</si>
  <si>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</si>
  <si>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</si>
  <si>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</si>
  <si>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</si>
  <si>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t>Заместитель директора департамента - начальник управления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</si>
  <si>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</si>
  <si>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30.11.2020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</si>
</sst>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1" fillId="0" borderId="0" xfId="52" applyFont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1:14" ht="12.75">
      <c r="K1" s="32" t="s">
        <v>11</v>
      </c>
      <c r="L1" s="32"/>
      <c r="M1" s="32"/>
      <c r="N1" s="31"/>
    </row>
    <row r="2" spans="10:14" ht="12.75">
      <c r="J2" s="32" t="s">
        <v>12</v>
      </c>
      <c r="K2" s="32"/>
      <c r="L2" s="32"/>
      <c r="M2" s="32"/>
      <c r="N2" s="31"/>
    </row>
    <row r="3" spans="10:14" ht="12.75">
      <c r="J3" s="32" t="s">
        <v>9</v>
      </c>
      <c r="K3" s="32"/>
      <c r="L3" s="32"/>
      <c r="M3" s="32"/>
      <c r="N3" s="31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28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6" t="s">
        <v>0</v>
      </c>
      <c r="C11" s="41"/>
      <c r="D11" s="42" t="s">
        <v>1</v>
      </c>
      <c r="E11" s="43"/>
      <c r="F11" s="43"/>
      <c r="G11" s="44"/>
      <c r="H11" s="42" t="s">
        <v>15</v>
      </c>
      <c r="I11" s="43"/>
      <c r="J11" s="43"/>
      <c r="K11" s="44"/>
      <c r="L11" s="36" t="s">
        <v>17</v>
      </c>
    </row>
    <row r="12" spans="1:12" ht="69.75" customHeight="1" thickBot="1">
      <c r="A12" s="3"/>
      <c r="B12" s="37"/>
      <c r="C12" s="41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7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8" t="s">
        <v>19</v>
      </c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130000000</v>
      </c>
      <c r="F15" s="18">
        <v>241000000</v>
      </c>
      <c r="G15" s="18">
        <f>D15+E15-F15</f>
        <v>110000000</v>
      </c>
      <c r="H15" s="18">
        <v>0</v>
      </c>
      <c r="I15" s="18">
        <v>11634642.78</v>
      </c>
      <c r="J15" s="18">
        <v>11634642.78</v>
      </c>
      <c r="K15" s="18">
        <f>H15+I15-J15</f>
        <v>0</v>
      </c>
      <c r="L15" s="19">
        <f>G15+K15</f>
        <v>110000000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130000000</v>
      </c>
      <c r="F16" s="18">
        <f t="shared" si="0"/>
        <v>241000000</v>
      </c>
      <c r="G16" s="18">
        <f t="shared" si="0"/>
        <v>110000000</v>
      </c>
      <c r="H16" s="18">
        <f t="shared" si="0"/>
        <v>0</v>
      </c>
      <c r="I16" s="18">
        <f t="shared" si="0"/>
        <v>11634642.78</v>
      </c>
      <c r="J16" s="18">
        <f t="shared" si="0"/>
        <v>11634642.78</v>
      </c>
      <c r="K16" s="18">
        <f t="shared" si="0"/>
        <v>0</v>
      </c>
      <c r="L16" s="19">
        <f t="shared" si="0"/>
        <v>110000000</v>
      </c>
    </row>
    <row r="17" spans="1:12" ht="12.75" customHeight="1">
      <c r="A17" s="9"/>
      <c r="B17" s="26">
        <v>2</v>
      </c>
      <c r="C17" s="33" t="s">
        <v>21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150000000</v>
      </c>
      <c r="G18" s="18">
        <f>D18+E18-F18</f>
        <v>0</v>
      </c>
      <c r="H18" s="18">
        <v>0</v>
      </c>
      <c r="I18" s="18">
        <v>1728995.91</v>
      </c>
      <c r="J18" s="18">
        <v>1728995.91</v>
      </c>
      <c r="K18" s="18">
        <f>H18+I18-J18</f>
        <v>0</v>
      </c>
      <c r="L18" s="19">
        <f>G18+K18</f>
        <v>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150000000</v>
      </c>
      <c r="G19" s="20">
        <f t="shared" si="1"/>
        <v>0</v>
      </c>
      <c r="H19" s="20">
        <f t="shared" si="1"/>
        <v>0</v>
      </c>
      <c r="I19" s="20">
        <f t="shared" si="1"/>
        <v>1728995.91</v>
      </c>
      <c r="J19" s="20">
        <f t="shared" si="1"/>
        <v>1728995.91</v>
      </c>
      <c r="K19" s="20">
        <f t="shared" si="1"/>
        <v>0</v>
      </c>
      <c r="L19" s="21">
        <f t="shared" si="1"/>
        <v>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280000000</v>
      </c>
      <c r="F20" s="30">
        <f t="shared" si="2"/>
        <v>391000000</v>
      </c>
      <c r="G20" s="30">
        <f t="shared" si="2"/>
        <v>110000000</v>
      </c>
      <c r="H20" s="30">
        <f t="shared" si="2"/>
        <v>0</v>
      </c>
      <c r="I20" s="30">
        <f t="shared" si="2"/>
        <v>13363638.69</v>
      </c>
      <c r="J20" s="30">
        <f t="shared" si="2"/>
        <v>13363638.69</v>
      </c>
      <c r="K20" s="30">
        <f t="shared" si="2"/>
        <v>0</v>
      </c>
      <c r="L20" s="30">
        <f t="shared" si="2"/>
        <v>110000000</v>
      </c>
    </row>
    <row r="23" spans="3:10" ht="12.75">
      <c r="C23" s="4" t="s">
        <v>26</v>
      </c>
      <c r="J23" s="4" t="s">
        <v>8</v>
      </c>
    </row>
    <row r="24" ht="12.75">
      <c r="C24" s="4" t="s">
        <v>24</v>
      </c>
    </row>
    <row r="25" spans="3:10" ht="12.75">
      <c r="C25" s="4" t="s">
        <v>25</v>
      </c>
      <c r="J25" s="4" t="s">
        <v>27</v>
      </c>
    </row>
  </sheetData>
  <sheetProtection/>
  <mergeCells count="10">
    <mergeCell ref="K1:M1"/>
    <mergeCell ref="J2:M2"/>
    <mergeCell ref="J3:M3"/>
    <mergeCell ref="C17:L17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2020-11-02T04:57:19Z</cp:lastPrinted>
  <dcterms:created xsi:type="dcterms:W3CDTF">2001-03-22T11:45:41Z</dcterms:created>
  <dcterms:modified xsi:type="dcterms:W3CDTF">2020-11-27T09:35:19Z</dcterms:modified>
  <cp:category/>
  <cp:version/>
  <cp:contentType/>
  <cp:contentStatus/>
</cp:coreProperties>
</file>