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7" i="1"/>
  <c r="E7"/>
  <c r="J8" l="1"/>
  <c r="J9" s="1"/>
</calcChain>
</file>

<file path=xl/sharedStrings.xml><?xml version="1.0" encoding="utf-8"?>
<sst xmlns="http://schemas.openxmlformats.org/spreadsheetml/2006/main" count="29" uniqueCount="26">
  <si>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</si>
  <si>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</si>
  <si>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</si>
  <si>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</si>
  <si>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</si>
  <si>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</si>
  <si>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</si>
  <si>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</si>
  <si>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</si>
  <si>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</si>
  <si>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</si>
  <si>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</si>
  <si>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</si>
  <si>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</si>
  <si>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 xml:space="preserve">Начальная (максимальная) цена гражданско-правового договора, руб. </t>
  </si>
  <si>
    <t>Итого:</t>
  </si>
  <si>
    <t xml:space="preserve"> Директор школы ________________________А.А. Латыпов</t>
  </si>
  <si>
    <t>Муниципальное бюджетное общеобразовательное учреждение "Средняя общеобразовательная школа №5"</t>
  </si>
  <si>
    <t>Колбаса полукопченая</t>
  </si>
  <si>
    <t>С чистой поверхностью в натуральной или искусственной оболочке, без повреждения оболочки, наплывов фарша, слипов, бульонных и жировых отеков. Консистенция упругая. Фарш равномерно перемешан, без пустот, цвет от розового до красного. Массовая доля жира не более 22%. Может содержать кусочки шпика и (или) грудинки белого или розового цвета размером не более 4мм. Срок хранения не более 20 суток, ГОСТ 31785-2012, ТР ТС 034/2013</t>
  </si>
  <si>
    <t>ЧАСТЬ IV. Обоснование начальной (максимальной) цены договора на поставку продуктов питания (колбаса)</t>
  </si>
  <si>
    <t>Коммерческое предложение № 92 от 15.04.2019г</t>
  </si>
  <si>
    <t>Коммерческое предложение б/н  от 20.03.2019г</t>
  </si>
  <si>
    <t>Коммерческое предложение б/н от 06.05.2019г</t>
  </si>
  <si>
    <t>Исполнитель: Заведующий хозяйством Акопова Т.А.</t>
  </si>
  <si>
    <t>Дата составления сводной  таблицы  от 06.05.2019 года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</si>
</sst>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(* #,##0.00_);_(* \(#,##0.00\);_(* &quot;-&quot;??_);_(@_)"/>
  </numFmts>
  <fonts count="12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2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5" fillId="2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2" borderId="0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/>
    </xf>
    <xf numFmtId="164" fontId="11" fillId="3" borderId="6" xfId="1" applyNumberFormat="1" applyFont="1" applyFill="1" applyBorder="1" applyAlignment="1">
      <alignment horizontal="center"/>
    </xf>
    <xf numFmtId="4" fontId="0" fillId="0" borderId="0" xfId="0" applyNumberFormat="1"/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/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2" borderId="0" xfId="0" applyFont="1" applyFill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2;&#1062;%20&#1096;&#1082;&#1086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кола родит плата"/>
      <sheetName val="льготники"/>
      <sheetName val="Итого"/>
      <sheetName val="лагерь"/>
      <sheetName val="буфет"/>
      <sheetName val="школа местный бюджет"/>
    </sheetNames>
    <sheetDataSet>
      <sheetData sheetId="0"/>
      <sheetData sheetId="1"/>
      <sheetData sheetId="2">
        <row r="7">
          <cell r="E7">
            <v>269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abSelected="1" zoomScale="69" zoomScaleNormal="69" workbookViewId="0">
      <selection activeCell="A11" sqref="A11:J11"/>
    </sheetView>
  </sheetViews>
  <sheetFormatPr defaultRowHeight="14.4"/>
  <cols>
    <col min="1" max="1" width="7.109375" customWidth="1"/>
    <col min="2" max="2" width="18.5546875" customWidth="1"/>
    <col min="3" max="3" width="40.6640625" customWidth="1"/>
    <col min="4" max="4" width="7.33203125" customWidth="1"/>
    <col min="5" max="5" width="7.88671875" customWidth="1"/>
    <col min="9" max="9" width="10" customWidth="1"/>
    <col min="10" max="10" width="12.33203125" customWidth="1"/>
    <col min="14" max="14" width="11.109375" bestFit="1" customWidth="1"/>
  </cols>
  <sheetData>
    <row r="1" spans="1:11" ht="36.75" customHeight="1">
      <c r="A1" s="28" t="s">
        <v>20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>
      <c r="A2" s="29" t="s">
        <v>0</v>
      </c>
      <c r="B2" s="29"/>
      <c r="C2" s="29"/>
      <c r="D2" s="29"/>
      <c r="E2" s="29"/>
      <c r="F2" s="29"/>
      <c r="G2" s="29"/>
      <c r="H2" s="1"/>
      <c r="I2" s="1"/>
      <c r="J2" s="1"/>
      <c r="K2" s="1"/>
    </row>
    <row r="3" spans="1:11">
      <c r="A3" s="30" t="s">
        <v>1</v>
      </c>
      <c r="B3" s="30"/>
      <c r="C3" s="30"/>
      <c r="D3" s="30"/>
      <c r="E3" s="30"/>
      <c r="F3" s="30"/>
      <c r="G3" s="21"/>
      <c r="H3" s="2"/>
      <c r="I3" s="2"/>
      <c r="J3" s="2"/>
      <c r="K3" s="2"/>
    </row>
    <row r="4" spans="1:11" ht="15.75" customHeight="1">
      <c r="A4" s="31" t="s">
        <v>2</v>
      </c>
      <c r="B4" s="31" t="s">
        <v>3</v>
      </c>
      <c r="C4" s="31" t="s">
        <v>4</v>
      </c>
      <c r="D4" s="32" t="s">
        <v>5</v>
      </c>
      <c r="E4" s="32" t="s">
        <v>6</v>
      </c>
      <c r="F4" s="34" t="s">
        <v>7</v>
      </c>
      <c r="G4" s="35"/>
      <c r="H4" s="36"/>
      <c r="I4" s="32" t="s">
        <v>8</v>
      </c>
      <c r="J4" s="32" t="s">
        <v>9</v>
      </c>
      <c r="K4" s="2"/>
    </row>
    <row r="5" spans="1:11">
      <c r="A5" s="31"/>
      <c r="B5" s="31"/>
      <c r="C5" s="31"/>
      <c r="D5" s="33"/>
      <c r="E5" s="33"/>
      <c r="F5" s="10" t="s">
        <v>10</v>
      </c>
      <c r="G5" s="10" t="s">
        <v>11</v>
      </c>
      <c r="H5" s="10" t="s">
        <v>12</v>
      </c>
      <c r="I5" s="33"/>
      <c r="J5" s="33"/>
      <c r="K5" s="2"/>
    </row>
    <row r="6" spans="1:11">
      <c r="A6" s="23">
        <v>1</v>
      </c>
      <c r="B6" s="11">
        <v>2</v>
      </c>
      <c r="C6" s="23">
        <v>3</v>
      </c>
      <c r="D6" s="11">
        <v>4</v>
      </c>
      <c r="E6" s="11">
        <v>5</v>
      </c>
      <c r="F6" s="23">
        <v>6</v>
      </c>
      <c r="G6" s="11">
        <v>7</v>
      </c>
      <c r="H6" s="23">
        <v>8</v>
      </c>
      <c r="I6" s="23">
        <v>9</v>
      </c>
      <c r="J6" s="23">
        <v>10</v>
      </c>
      <c r="K6" s="2"/>
    </row>
    <row r="7" spans="1:11" ht="165.6">
      <c r="A7" s="23">
        <v>1</v>
      </c>
      <c r="B7" s="24" t="s">
        <v>18</v>
      </c>
      <c r="C7" s="15" t="s">
        <v>19</v>
      </c>
      <c r="D7" s="12" t="s">
        <v>13</v>
      </c>
      <c r="E7" s="13">
        <f>[1]Итого!$E$7</f>
        <v>269</v>
      </c>
      <c r="F7" s="14">
        <v>380</v>
      </c>
      <c r="G7" s="14">
        <v>450</v>
      </c>
      <c r="H7" s="14">
        <v>600</v>
      </c>
      <c r="I7" s="25">
        <f>ROUND((F7+G7+H7)/3,2)</f>
        <v>476.67</v>
      </c>
      <c r="J7" s="14"/>
      <c r="K7" s="7"/>
    </row>
    <row r="8" spans="1:11" ht="15.6">
      <c r="A8" s="40" t="s">
        <v>15</v>
      </c>
      <c r="B8" s="41"/>
      <c r="C8" s="41"/>
      <c r="D8" s="41"/>
      <c r="E8" s="41"/>
      <c r="F8" s="41"/>
      <c r="G8" s="41"/>
      <c r="H8" s="41"/>
      <c r="I8" s="42"/>
      <c r="J8" s="26">
        <f>I7*E7</f>
        <v>128224.23000000001</v>
      </c>
      <c r="K8" s="7"/>
    </row>
    <row r="9" spans="1:11" ht="36" customHeight="1">
      <c r="A9" s="43" t="s">
        <v>14</v>
      </c>
      <c r="B9" s="44"/>
      <c r="C9" s="44"/>
      <c r="D9" s="44"/>
      <c r="E9" s="44"/>
      <c r="F9" s="44"/>
      <c r="G9" s="44"/>
      <c r="H9" s="44"/>
      <c r="I9" s="45"/>
      <c r="J9" s="16">
        <f>J8</f>
        <v>128224.23000000001</v>
      </c>
      <c r="K9" s="7"/>
    </row>
    <row r="10" spans="1:11" s="3" customFormat="1" ht="18" hidden="1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2"/>
    </row>
    <row r="11" spans="1:11" s="4" customFormat="1" ht="15.75" customHeight="1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2"/>
    </row>
    <row r="12" spans="1:11" s="4" customFormat="1" ht="14.4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9"/>
    </row>
    <row r="13" spans="1:11" s="4" customFormat="1" ht="14.4" customHeight="1">
      <c r="A13" s="17" t="s">
        <v>10</v>
      </c>
      <c r="B13" s="37" t="s">
        <v>21</v>
      </c>
      <c r="C13" s="39"/>
      <c r="D13" s="20"/>
      <c r="E13" s="20"/>
      <c r="F13" s="20"/>
      <c r="G13" s="20"/>
      <c r="H13" s="20"/>
      <c r="I13" s="20"/>
      <c r="J13" s="20"/>
      <c r="K13" s="9"/>
    </row>
    <row r="14" spans="1:11" s="4" customFormat="1" ht="14.4" customHeight="1">
      <c r="A14" s="17" t="s">
        <v>11</v>
      </c>
      <c r="B14" s="37" t="s">
        <v>22</v>
      </c>
      <c r="C14" s="38"/>
      <c r="D14" s="20"/>
      <c r="E14" s="20"/>
      <c r="F14" s="20"/>
      <c r="G14" s="20"/>
      <c r="H14" s="20"/>
      <c r="I14" s="20"/>
      <c r="J14" s="20"/>
      <c r="K14" s="5"/>
    </row>
    <row r="15" spans="1:11" s="4" customFormat="1" ht="14.4" customHeight="1">
      <c r="A15" s="18" t="s">
        <v>12</v>
      </c>
      <c r="B15" s="37" t="s">
        <v>23</v>
      </c>
      <c r="C15" s="38"/>
      <c r="D15" s="20"/>
      <c r="E15" s="20"/>
      <c r="F15" s="20"/>
      <c r="G15" s="20"/>
      <c r="H15" s="20"/>
      <c r="I15" s="20"/>
      <c r="J15" s="20"/>
      <c r="K15" s="5"/>
    </row>
    <row r="16" spans="1:11" s="4" customFormat="1">
      <c r="A16" s="19"/>
      <c r="B16" s="6" t="s">
        <v>17</v>
      </c>
      <c r="C16" s="19"/>
      <c r="D16" s="19"/>
      <c r="E16" s="19"/>
      <c r="F16" s="19"/>
      <c r="G16" s="19"/>
      <c r="H16" s="19"/>
      <c r="I16" s="19"/>
      <c r="J16" s="19"/>
      <c r="K16" s="5"/>
    </row>
    <row r="17" spans="1:14" s="4" customFormat="1">
      <c r="A17" s="19"/>
      <c r="B17" s="5" t="s">
        <v>16</v>
      </c>
      <c r="C17" s="6"/>
      <c r="D17" s="6"/>
      <c r="E17" s="19"/>
      <c r="F17" s="19"/>
      <c r="G17" s="19"/>
      <c r="H17" s="19"/>
      <c r="I17" s="19"/>
      <c r="J17" s="19"/>
      <c r="K17" s="9"/>
    </row>
    <row r="18" spans="1:14" s="4" customFormat="1">
      <c r="A18" s="19"/>
      <c r="B18" s="6" t="s">
        <v>24</v>
      </c>
      <c r="C18" s="6"/>
      <c r="D18" s="6"/>
      <c r="E18" s="19"/>
      <c r="F18" s="19"/>
      <c r="G18" s="19"/>
      <c r="H18" s="19"/>
      <c r="I18" s="19"/>
      <c r="J18" s="19"/>
      <c r="K18" s="9"/>
    </row>
    <row r="19" spans="1:14">
      <c r="A19" s="19"/>
      <c r="B19" s="6" t="s">
        <v>25</v>
      </c>
      <c r="C19" s="6"/>
      <c r="D19" s="6"/>
      <c r="E19" s="19"/>
      <c r="F19" s="19"/>
      <c r="G19" s="19"/>
      <c r="H19" s="19"/>
      <c r="I19" s="19"/>
      <c r="J19" s="19"/>
      <c r="K19" s="9"/>
    </row>
    <row r="20" spans="1:14">
      <c r="A20" s="2"/>
      <c r="B20" s="2"/>
      <c r="C20" s="2"/>
      <c r="D20" s="2"/>
      <c r="E20" s="2"/>
      <c r="F20" s="2"/>
      <c r="G20" s="2"/>
      <c r="H20" s="2"/>
      <c r="I20" s="2"/>
      <c r="J20" s="2"/>
      <c r="K20" s="9"/>
    </row>
    <row r="21" spans="1:1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N22" s="27"/>
    </row>
    <row r="23" spans="1:1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</sheetData>
  <mergeCells count="17">
    <mergeCell ref="B14:C14"/>
    <mergeCell ref="B15:C15"/>
    <mergeCell ref="B13:C13"/>
    <mergeCell ref="A8:I8"/>
    <mergeCell ref="A9:I9"/>
    <mergeCell ref="A11:J11"/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6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2019-05-27T08:16:18Z</dcterms:modified>
</cp:coreProperties>
</file>