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35" windowWidth="18120" windowHeight="787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99" i="1" l="1"/>
  <c r="F99" i="1" s="1"/>
  <c r="D99" i="1"/>
  <c r="C99" i="1"/>
  <c r="B99" i="1"/>
  <c r="F98" i="1"/>
  <c r="E94" i="1"/>
  <c r="F94" i="1" s="1"/>
  <c r="D94" i="1"/>
  <c r="C94" i="1"/>
  <c r="B94" i="1"/>
  <c r="F93" i="1"/>
  <c r="E89" i="1"/>
  <c r="F89" i="1" s="1"/>
  <c r="D89" i="1"/>
  <c r="C89" i="1"/>
  <c r="B89" i="1"/>
  <c r="F88" i="1"/>
  <c r="E84" i="1"/>
  <c r="F84" i="1" s="1"/>
  <c r="D84" i="1"/>
  <c r="C84" i="1"/>
  <c r="B84" i="1"/>
  <c r="F83" i="1"/>
  <c r="E79" i="1"/>
  <c r="F79" i="1" s="1"/>
  <c r="D79" i="1"/>
  <c r="C79" i="1"/>
  <c r="B79" i="1"/>
  <c r="F78" i="1"/>
  <c r="E54" i="1" l="1"/>
  <c r="F54" i="1" s="1"/>
  <c r="E49" i="1"/>
  <c r="E74" i="1"/>
  <c r="E69" i="1"/>
  <c r="F69" i="1" s="1"/>
  <c r="D69" i="1"/>
  <c r="C69" i="1"/>
  <c r="B69" i="1"/>
  <c r="F68" i="1"/>
  <c r="E64" i="1"/>
  <c r="F64" i="1" s="1"/>
  <c r="D64" i="1"/>
  <c r="C64" i="1"/>
  <c r="B64" i="1"/>
  <c r="F63" i="1"/>
  <c r="E59" i="1"/>
  <c r="F59" i="1" s="1"/>
  <c r="D59" i="1"/>
  <c r="C59" i="1"/>
  <c r="B59" i="1"/>
  <c r="F58" i="1"/>
  <c r="D54" i="1"/>
  <c r="C54" i="1"/>
  <c r="B54" i="1"/>
  <c r="F53" i="1"/>
  <c r="F49" i="1"/>
  <c r="D49" i="1"/>
  <c r="C49" i="1"/>
  <c r="B49" i="1"/>
  <c r="F48" i="1"/>
  <c r="E44" i="1"/>
  <c r="F44" i="1" s="1"/>
  <c r="D44" i="1"/>
  <c r="C44" i="1"/>
  <c r="B44" i="1"/>
  <c r="F43" i="1"/>
  <c r="E39" i="1" l="1"/>
  <c r="D39" i="1"/>
  <c r="C39" i="1"/>
  <c r="B39" i="1"/>
  <c r="F38" i="1"/>
  <c r="F39" i="1" l="1"/>
  <c r="D74" i="1"/>
  <c r="C74" i="1"/>
  <c r="B74" i="1"/>
  <c r="F73" i="1"/>
  <c r="E34" i="1"/>
  <c r="F34" i="1" s="1"/>
  <c r="D34" i="1"/>
  <c r="C34" i="1"/>
  <c r="B34" i="1"/>
  <c r="F33" i="1"/>
  <c r="E29" i="1"/>
  <c r="F29" i="1" s="1"/>
  <c r="D29" i="1"/>
  <c r="C29" i="1"/>
  <c r="B29" i="1"/>
  <c r="F28" i="1"/>
  <c r="E24" i="1"/>
  <c r="F24" i="1" s="1"/>
  <c r="D24" i="1"/>
  <c r="C24" i="1"/>
  <c r="B24" i="1"/>
  <c r="F23" i="1"/>
  <c r="E19" i="1"/>
  <c r="F19" i="1" s="1"/>
  <c r="D19" i="1"/>
  <c r="C19" i="1"/>
  <c r="B19" i="1"/>
  <c r="F18" i="1"/>
  <c r="E14" i="1"/>
  <c r="F14" i="1" s="1"/>
  <c r="D14" i="1"/>
  <c r="C14" i="1"/>
  <c r="B14" i="1"/>
  <c r="F13" i="1"/>
  <c r="E9" i="1"/>
  <c r="E100" i="1" s="1"/>
  <c r="D9" i="1"/>
  <c r="C9" i="1"/>
  <c r="B9" i="1"/>
  <c r="F8" i="1"/>
  <c r="B100" i="1" l="1"/>
  <c r="C100" i="1"/>
  <c r="D100" i="1"/>
  <c r="D101" i="1" s="1"/>
  <c r="F100" i="1"/>
  <c r="B101" i="1"/>
  <c r="C101" i="1"/>
  <c r="F74" i="1"/>
  <c r="F9" i="1"/>
  <c r="E101" i="1" l="1"/>
  <c r="F101" i="1" s="1"/>
</calcChain>
</file>

<file path=xl/sharedStrings.xml><?xml version="1.0" encoding="utf-8"?>
<sst xmlns="http://schemas.openxmlformats.org/spreadsheetml/2006/main" count="161" uniqueCount="53">
  <si>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</si>
  <si>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</si>
  <si>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</si>
  <si>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</si>
  <si>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</si>
  <si>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</si>
  <si>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шт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</si>
  <si>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</si>
  <si>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</si>
  <si>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</si>
  <si>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</si>
  <si>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</si>
  <si>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</si>
  <si>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Ведро хозяйственное</t>
  </si>
  <si>
    <t>Средство для мытья стекол</t>
  </si>
  <si>
    <t>Средство чистящее для сантехники</t>
  </si>
  <si>
    <t>Объем: не менее10 литров и не более 12 литров, без крышки из пластмассы.</t>
  </si>
  <si>
    <t>Мыло туалетное в индивидуальной упаковке. Масса не менее 90г.</t>
  </si>
  <si>
    <t>IV. ОБОСНОВАНИЕ НАЧАЛЬНОЙ (МАКСИМАЛЬНОЙ) ЦЕНЫ КОНТРАКТА НА ПОСТАВКУ ХОЗЯЙСТВЕННЫХ ТОВАРОВ</t>
  </si>
  <si>
    <t>Средство жидкое отбеливающее и дезинфицирующее</t>
  </si>
  <si>
    <t>Порошок чистящий</t>
  </si>
  <si>
    <t>Универсальный моющий порошок, масса не менее 400г. Пригоден для плит, ванн, раковин, унитазов, кафеля, мытья полов.</t>
  </si>
  <si>
    <t xml:space="preserve"> Для отбеливания и удаления пятен с белых изделий из хлопчатобумажных и льняных тканей. Объем не менее 1 литра.</t>
  </si>
  <si>
    <t xml:space="preserve">Порошок чистящий, масса не менее 480г. Пригоден для удаления загрязнений с поверхностей: кафеля, керамики, металла, линолеума  </t>
  </si>
  <si>
    <t xml:space="preserve">Предназначение геля — это удаление разнообразных загрязнений из унитазов, ванн, кафеля, раковин, фаянсовых изделий. Форма выпуска: флакон не менее 750мл.
</t>
  </si>
  <si>
    <t>Губка для мытья</t>
  </si>
  <si>
    <t>Состав: Поролон, абразивный полимер. Двухслойная: мягкий слой для деликатного мытья, жесткий - для сильных загрязнений. Размер не менее 100х70х30.</t>
  </si>
  <si>
    <t>Картридж с жидким мылом</t>
  </si>
  <si>
    <t xml:space="preserve">Пластиковая емкость с жидким мылом, предназначенная для установки в диспенсер, объем  не менее 1 л., совместимый с диспенсером для жидкого  мыла TORK S BOX 2000 (S1) </t>
  </si>
  <si>
    <t xml:space="preserve">Мыло жидкое </t>
  </si>
  <si>
    <t xml:space="preserve">Состав: вода, АПАВ, НПАВ, лимонная кислота, краситель, консервант, отдушка. Форма выпуска: канистра не менее 5 л. </t>
  </si>
  <si>
    <t>Мыло хозяйственное</t>
  </si>
  <si>
    <t>Мыло хозяйственное. Жирность не менее 72%. Состав: натриевые соли жирных кислот растительных масел, вода, хлорид натрия. Форма выпуска: кусок не менее 200 гр. в индивидуальной упаковке.</t>
  </si>
  <si>
    <t>Освежитель воздуха</t>
  </si>
  <si>
    <t>Освежитель воздуха аэрозольный. Должен легко устранять неприятные запахи, надолго наполняя воздух ароматом. Объем не менее 300 мл.</t>
  </si>
  <si>
    <t>Тип освежитель воздуха -курок-распылитель. Должен легко устранять неприятные запахи, надолго наполняя воздух ароматом. Объем не менее 400 мл.</t>
  </si>
  <si>
    <t>Перчатки</t>
  </si>
  <si>
    <t>Перчатки из натурального латекса, нестерильные, повышенной прочности. Цвет перчаток: синий. Размер: L. Количество в упаковке не менее 25 пар.</t>
  </si>
  <si>
    <t>уп</t>
  </si>
  <si>
    <t>Мыло туалетное</t>
  </si>
  <si>
    <t>Полотно нетканое</t>
  </si>
  <si>
    <t>100 % х/б нетканое полотно холстопрошивное. Поставляется в рулонах  длина не менее 50 м, ширина не менее 1,5м.</t>
  </si>
  <si>
    <t>рул</t>
  </si>
  <si>
    <t>Салфетка из микрофибры</t>
  </si>
  <si>
    <t>Предназначена для сухой и влажной уборки, размер салфетки  не менее 30х30 см. Состав: микрофибра.</t>
  </si>
  <si>
    <t xml:space="preserve">Форма выпуска: флакон из прозрачного пластика не менее 500 мл. С распылителем рычажного типа. </t>
  </si>
  <si>
    <t>Средство чистящее жидкое для ковров.</t>
  </si>
  <si>
    <t>Для ручной чистки ковров. Объем не менее 450мл.</t>
  </si>
  <si>
    <t>Картридж аэрозольный</t>
  </si>
  <si>
    <t xml:space="preserve">Должен быть совместим с автоматическим устройством Air Wick для  ароматизации воздуха в помещении, объем не менее 250мл. </t>
  </si>
  <si>
    <t>Ершик для туалета с подставкой</t>
  </si>
  <si>
    <t xml:space="preserve">Комплект предназначен для поддержания чистоты в туалетной комнате. Цвет белый. </t>
  </si>
  <si>
    <t xml:space="preserve">Начальная (максимальная цена) контракта составляет 84 802 (восемьдесят четыре тысячи восемьсот два) рубля 76 копеек
1* - Коммерческое предложение:  вх. № 156.1 от 27.06.2017г.
2* - Коммерческое предложение: вх. № 157.1 от 28.06.2017г.
3* - Коммерческое предложение: вх. № 158.1 от 28.06.2017г.
Заместитель директора                                                                                                                                                       Овечкин В.Ю.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</si>
</sst>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1" fillId="0" borderId="23" xfId="0" applyNumberFormat="1" applyFont="1" applyBorder="1" applyAlignment="1">
      <alignment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0" fontId="1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7"/>
  <sheetViews>
    <sheetView tabSelected="1" topLeftCell="A76" workbookViewId="0">
      <selection activeCell="B106" sqref="B106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27"/>
    <col min="8" max="8" width="9" style="28"/>
    <col min="9" max="16384" width="9" style="1"/>
  </cols>
  <sheetData>
    <row r="1" spans="1:8" ht="27.75" customHeight="1" thickBot="1" x14ac:dyDescent="0.3">
      <c r="A1" s="38" t="s">
        <v>18</v>
      </c>
      <c r="B1" s="38"/>
      <c r="C1" s="38"/>
      <c r="D1" s="38"/>
      <c r="E1" s="38"/>
      <c r="F1" s="38"/>
      <c r="G1" s="1"/>
      <c r="H1" s="1"/>
    </row>
    <row r="2" spans="1:8" s="4" customFormat="1" ht="24.75" customHeight="1" thickTop="1" thickBot="1" x14ac:dyDescent="0.3">
      <c r="A2" s="2" t="s">
        <v>0</v>
      </c>
      <c r="B2" s="3"/>
      <c r="C2" s="3"/>
      <c r="D2" s="3"/>
      <c r="E2" s="3"/>
      <c r="F2" s="3"/>
    </row>
    <row r="3" spans="1:8" ht="39.75" customHeight="1" thickTop="1" thickBot="1" x14ac:dyDescent="0.3">
      <c r="A3" s="39" t="s">
        <v>1</v>
      </c>
      <c r="B3" s="41" t="s">
        <v>2</v>
      </c>
      <c r="C3" s="42"/>
      <c r="D3" s="43"/>
      <c r="E3" s="5" t="s">
        <v>11</v>
      </c>
      <c r="F3" s="6" t="s">
        <v>12</v>
      </c>
      <c r="G3" s="1"/>
      <c r="H3" s="1"/>
    </row>
    <row r="4" spans="1:8" ht="13.5" customHeight="1" thickBot="1" x14ac:dyDescent="0.3">
      <c r="A4" s="40"/>
      <c r="B4" s="7">
        <v>1</v>
      </c>
      <c r="C4" s="8">
        <v>2</v>
      </c>
      <c r="D4" s="8">
        <v>3</v>
      </c>
      <c r="E4" s="9"/>
      <c r="F4" s="10"/>
      <c r="G4" s="1"/>
      <c r="H4" s="1"/>
    </row>
    <row r="5" spans="1:8" ht="13.5" customHeight="1" thickTop="1" x14ac:dyDescent="0.25">
      <c r="A5" s="11" t="s">
        <v>3</v>
      </c>
      <c r="B5" s="29" t="s">
        <v>19</v>
      </c>
      <c r="C5" s="30"/>
      <c r="D5" s="30"/>
      <c r="E5" s="31"/>
      <c r="F5" s="32"/>
      <c r="G5" s="1"/>
      <c r="H5" s="1"/>
    </row>
    <row r="6" spans="1:8" ht="29.25" customHeight="1" thickBot="1" x14ac:dyDescent="0.3">
      <c r="A6" s="12" t="s">
        <v>4</v>
      </c>
      <c r="B6" s="34" t="s">
        <v>22</v>
      </c>
      <c r="C6" s="35"/>
      <c r="D6" s="35"/>
      <c r="E6" s="36"/>
      <c r="F6" s="33"/>
      <c r="G6" s="1"/>
      <c r="H6" s="1"/>
    </row>
    <row r="7" spans="1:8" ht="13.5" customHeight="1" thickTop="1" thickBot="1" x14ac:dyDescent="0.3">
      <c r="A7" s="12" t="s">
        <v>5</v>
      </c>
      <c r="B7" s="13">
        <v>110</v>
      </c>
      <c r="C7" s="14" t="s">
        <v>6</v>
      </c>
      <c r="D7" s="14"/>
      <c r="E7" s="15"/>
      <c r="F7" s="16"/>
      <c r="G7" s="1"/>
      <c r="H7" s="1"/>
    </row>
    <row r="8" spans="1:8" ht="13.5" customHeight="1" thickTop="1" thickBot="1" x14ac:dyDescent="0.3">
      <c r="A8" s="12" t="s">
        <v>7</v>
      </c>
      <c r="B8" s="17">
        <v>18.5</v>
      </c>
      <c r="C8" s="17">
        <v>23.75</v>
      </c>
      <c r="D8" s="18">
        <v>27.62</v>
      </c>
      <c r="E8" s="17">
        <v>23.29</v>
      </c>
      <c r="F8" s="19">
        <f>E8</f>
        <v>23.29</v>
      </c>
      <c r="G8" s="1"/>
      <c r="H8" s="1"/>
    </row>
    <row r="9" spans="1:8" ht="13.5" customHeight="1" thickTop="1" thickBot="1" x14ac:dyDescent="0.3">
      <c r="A9" s="12" t="s">
        <v>8</v>
      </c>
      <c r="B9" s="17">
        <f>B8*B7</f>
        <v>2035</v>
      </c>
      <c r="C9" s="20">
        <f>C8*B7</f>
        <v>2612.5</v>
      </c>
      <c r="D9" s="21">
        <f>D8*B7</f>
        <v>3038.2000000000003</v>
      </c>
      <c r="E9" s="21">
        <f>B7*E8</f>
        <v>2561.9</v>
      </c>
      <c r="F9" s="19">
        <f>E9</f>
        <v>2561.9</v>
      </c>
      <c r="G9" s="1"/>
      <c r="H9" s="1"/>
    </row>
    <row r="10" spans="1:8" ht="13.5" customHeight="1" thickTop="1" x14ac:dyDescent="0.25">
      <c r="A10" s="11" t="s">
        <v>3</v>
      </c>
      <c r="B10" s="29" t="s">
        <v>20</v>
      </c>
      <c r="C10" s="30"/>
      <c r="D10" s="30"/>
      <c r="E10" s="31"/>
      <c r="F10" s="32"/>
      <c r="G10" s="1"/>
      <c r="H10" s="1"/>
    </row>
    <row r="11" spans="1:8" ht="27" customHeight="1" thickBot="1" x14ac:dyDescent="0.3">
      <c r="A11" s="12" t="s">
        <v>4</v>
      </c>
      <c r="B11" s="34" t="s">
        <v>21</v>
      </c>
      <c r="C11" s="35"/>
      <c r="D11" s="35"/>
      <c r="E11" s="36"/>
      <c r="F11" s="33"/>
      <c r="G11" s="1"/>
      <c r="H11" s="1"/>
    </row>
    <row r="12" spans="1:8" ht="13.5" customHeight="1" thickTop="1" thickBot="1" x14ac:dyDescent="0.3">
      <c r="A12" s="12" t="s">
        <v>5</v>
      </c>
      <c r="B12" s="13">
        <v>110</v>
      </c>
      <c r="C12" s="14" t="s">
        <v>6</v>
      </c>
      <c r="D12" s="14"/>
      <c r="E12" s="15"/>
      <c r="F12" s="16"/>
      <c r="G12" s="1"/>
      <c r="H12" s="1"/>
    </row>
    <row r="13" spans="1:8" ht="13.5" customHeight="1" thickTop="1" thickBot="1" x14ac:dyDescent="0.3">
      <c r="A13" s="12" t="s">
        <v>7</v>
      </c>
      <c r="B13" s="17">
        <v>94.01</v>
      </c>
      <c r="C13" s="17">
        <v>103.55</v>
      </c>
      <c r="D13" s="17">
        <v>92.45</v>
      </c>
      <c r="E13" s="17">
        <v>96.67</v>
      </c>
      <c r="F13" s="19">
        <f>E13</f>
        <v>96.67</v>
      </c>
      <c r="G13" s="1"/>
      <c r="H13" s="1"/>
    </row>
    <row r="14" spans="1:8" ht="13.5" customHeight="1" thickTop="1" thickBot="1" x14ac:dyDescent="0.3">
      <c r="A14" s="12" t="s">
        <v>8</v>
      </c>
      <c r="B14" s="17">
        <f>B13*B12</f>
        <v>10341.1</v>
      </c>
      <c r="C14" s="20">
        <f>C13*B12</f>
        <v>11390.5</v>
      </c>
      <c r="D14" s="21">
        <f>D13*B12</f>
        <v>10169.5</v>
      </c>
      <c r="E14" s="21">
        <f>B12*E13</f>
        <v>10633.7</v>
      </c>
      <c r="F14" s="19">
        <f>E14</f>
        <v>10633.7</v>
      </c>
      <c r="G14" s="1"/>
      <c r="H14" s="1"/>
    </row>
    <row r="15" spans="1:8" ht="13.5" customHeight="1" thickTop="1" x14ac:dyDescent="0.25">
      <c r="A15" s="11" t="s">
        <v>3</v>
      </c>
      <c r="B15" s="29" t="s">
        <v>20</v>
      </c>
      <c r="C15" s="30"/>
      <c r="D15" s="30"/>
      <c r="E15" s="31"/>
      <c r="F15" s="32"/>
      <c r="G15" s="1"/>
      <c r="H15" s="1"/>
    </row>
    <row r="16" spans="1:8" ht="27" customHeight="1" thickBot="1" x14ac:dyDescent="0.3">
      <c r="A16" s="12" t="s">
        <v>4</v>
      </c>
      <c r="B16" s="34" t="s">
        <v>23</v>
      </c>
      <c r="C16" s="35"/>
      <c r="D16" s="35"/>
      <c r="E16" s="36"/>
      <c r="F16" s="33"/>
      <c r="G16" s="1"/>
      <c r="H16" s="1"/>
    </row>
    <row r="17" spans="1:8" ht="13.5" customHeight="1" thickTop="1" thickBot="1" x14ac:dyDescent="0.3">
      <c r="A17" s="12" t="s">
        <v>5</v>
      </c>
      <c r="B17" s="13">
        <v>110</v>
      </c>
      <c r="C17" s="14" t="s">
        <v>6</v>
      </c>
      <c r="D17" s="14"/>
      <c r="E17" s="15"/>
      <c r="F17" s="16"/>
      <c r="G17" s="1"/>
      <c r="H17" s="1"/>
    </row>
    <row r="18" spans="1:8" ht="13.5" customHeight="1" thickTop="1" thickBot="1" x14ac:dyDescent="0.3">
      <c r="A18" s="12" t="s">
        <v>7</v>
      </c>
      <c r="B18" s="17">
        <v>49.4</v>
      </c>
      <c r="C18" s="17">
        <v>49</v>
      </c>
      <c r="D18" s="18">
        <v>46.75</v>
      </c>
      <c r="E18" s="17">
        <v>48.38</v>
      </c>
      <c r="F18" s="19">
        <f>E18</f>
        <v>48.38</v>
      </c>
      <c r="G18" s="1"/>
      <c r="H18" s="1"/>
    </row>
    <row r="19" spans="1:8" ht="13.5" customHeight="1" thickTop="1" thickBot="1" x14ac:dyDescent="0.3">
      <c r="A19" s="12" t="s">
        <v>8</v>
      </c>
      <c r="B19" s="17">
        <f>B18*B17</f>
        <v>5434</v>
      </c>
      <c r="C19" s="20">
        <f>C18*B17</f>
        <v>5390</v>
      </c>
      <c r="D19" s="21">
        <f>D18*B17</f>
        <v>5142.5</v>
      </c>
      <c r="E19" s="21">
        <f>B17*E18</f>
        <v>5321.8</v>
      </c>
      <c r="F19" s="19">
        <f>E19</f>
        <v>5321.8</v>
      </c>
      <c r="G19" s="1"/>
      <c r="H19" s="1"/>
    </row>
    <row r="20" spans="1:8" ht="13.5" customHeight="1" thickTop="1" x14ac:dyDescent="0.25">
      <c r="A20" s="11" t="s">
        <v>3</v>
      </c>
      <c r="B20" s="29" t="s">
        <v>15</v>
      </c>
      <c r="C20" s="30"/>
      <c r="D20" s="30"/>
      <c r="E20" s="31"/>
      <c r="F20" s="32"/>
      <c r="G20" s="1"/>
      <c r="H20" s="1"/>
    </row>
    <row r="21" spans="1:8" ht="27" customHeight="1" thickBot="1" x14ac:dyDescent="0.3">
      <c r="A21" s="12" t="s">
        <v>4</v>
      </c>
      <c r="B21" s="34" t="s">
        <v>24</v>
      </c>
      <c r="C21" s="35"/>
      <c r="D21" s="35"/>
      <c r="E21" s="36"/>
      <c r="F21" s="33"/>
      <c r="G21" s="1"/>
      <c r="H21" s="1"/>
    </row>
    <row r="22" spans="1:8" ht="13.5" customHeight="1" thickTop="1" thickBot="1" x14ac:dyDescent="0.3">
      <c r="A22" s="12" t="s">
        <v>5</v>
      </c>
      <c r="B22" s="13">
        <v>110</v>
      </c>
      <c r="C22" s="14" t="s">
        <v>6</v>
      </c>
      <c r="D22" s="14"/>
      <c r="E22" s="15"/>
      <c r="F22" s="16"/>
      <c r="G22" s="1"/>
      <c r="H22" s="1"/>
    </row>
    <row r="23" spans="1:8" ht="13.5" customHeight="1" thickTop="1" thickBot="1" x14ac:dyDescent="0.3">
      <c r="A23" s="12" t="s">
        <v>7</v>
      </c>
      <c r="B23" s="17">
        <v>95.92</v>
      </c>
      <c r="C23" s="17">
        <v>66.5</v>
      </c>
      <c r="D23" s="17">
        <v>63.37</v>
      </c>
      <c r="E23" s="17">
        <v>75.260000000000005</v>
      </c>
      <c r="F23" s="19">
        <f>E23</f>
        <v>75.260000000000005</v>
      </c>
      <c r="G23" s="1"/>
      <c r="H23" s="1"/>
    </row>
    <row r="24" spans="1:8" ht="13.5" customHeight="1" thickTop="1" thickBot="1" x14ac:dyDescent="0.3">
      <c r="A24" s="12" t="s">
        <v>8</v>
      </c>
      <c r="B24" s="17">
        <f>B23*B22</f>
        <v>10551.2</v>
      </c>
      <c r="C24" s="20">
        <f>C23*B22</f>
        <v>7315</v>
      </c>
      <c r="D24" s="21">
        <f>D23*B22</f>
        <v>6970.7</v>
      </c>
      <c r="E24" s="21">
        <f>B22*E23</f>
        <v>8278.6</v>
      </c>
      <c r="F24" s="19">
        <f>E24</f>
        <v>8278.6</v>
      </c>
      <c r="G24" s="1"/>
      <c r="H24" s="1"/>
    </row>
    <row r="25" spans="1:8" ht="13.5" customHeight="1" thickTop="1" x14ac:dyDescent="0.25">
      <c r="A25" s="11" t="s">
        <v>3</v>
      </c>
      <c r="B25" s="29" t="s">
        <v>25</v>
      </c>
      <c r="C25" s="30"/>
      <c r="D25" s="30"/>
      <c r="E25" s="31"/>
      <c r="F25" s="32"/>
      <c r="G25" s="1"/>
      <c r="H25" s="1"/>
    </row>
    <row r="26" spans="1:8" ht="27" customHeight="1" thickBot="1" x14ac:dyDescent="0.3">
      <c r="A26" s="12" t="s">
        <v>4</v>
      </c>
      <c r="B26" s="34" t="s">
        <v>26</v>
      </c>
      <c r="C26" s="35"/>
      <c r="D26" s="35"/>
      <c r="E26" s="36"/>
      <c r="F26" s="33"/>
      <c r="G26" s="1"/>
      <c r="H26" s="1"/>
    </row>
    <row r="27" spans="1:8" ht="13.5" customHeight="1" thickTop="1" thickBot="1" x14ac:dyDescent="0.3">
      <c r="A27" s="12" t="s">
        <v>5</v>
      </c>
      <c r="B27" s="13">
        <v>40</v>
      </c>
      <c r="C27" s="14" t="s">
        <v>6</v>
      </c>
      <c r="D27" s="14"/>
      <c r="E27" s="15"/>
      <c r="F27" s="16"/>
      <c r="G27" s="1"/>
      <c r="H27" s="1"/>
    </row>
    <row r="28" spans="1:8" ht="13.5" customHeight="1" thickTop="1" thickBot="1" x14ac:dyDescent="0.3">
      <c r="A28" s="12" t="s">
        <v>7</v>
      </c>
      <c r="B28" s="17">
        <v>28.14</v>
      </c>
      <c r="C28" s="18">
        <v>61.75</v>
      </c>
      <c r="D28" s="17">
        <v>13.87</v>
      </c>
      <c r="E28" s="17">
        <v>34.590000000000003</v>
      </c>
      <c r="F28" s="19">
        <f>E28</f>
        <v>34.590000000000003</v>
      </c>
      <c r="G28" s="1"/>
      <c r="H28" s="1"/>
    </row>
    <row r="29" spans="1:8" ht="13.5" customHeight="1" thickTop="1" thickBot="1" x14ac:dyDescent="0.3">
      <c r="A29" s="12" t="s">
        <v>8</v>
      </c>
      <c r="B29" s="17">
        <f>B28*B27</f>
        <v>1125.5999999999999</v>
      </c>
      <c r="C29" s="20">
        <f>C28*B27</f>
        <v>2470</v>
      </c>
      <c r="D29" s="21">
        <f>D28*B27</f>
        <v>554.79999999999995</v>
      </c>
      <c r="E29" s="21">
        <f>B27*E28</f>
        <v>1383.6000000000001</v>
      </c>
      <c r="F29" s="19">
        <f>E29</f>
        <v>1383.6000000000001</v>
      </c>
      <c r="G29" s="1"/>
      <c r="H29" s="1"/>
    </row>
    <row r="30" spans="1:8" ht="13.5" customHeight="1" thickTop="1" x14ac:dyDescent="0.25">
      <c r="A30" s="11" t="s">
        <v>3</v>
      </c>
      <c r="B30" s="29" t="s">
        <v>27</v>
      </c>
      <c r="C30" s="30"/>
      <c r="D30" s="30"/>
      <c r="E30" s="31"/>
      <c r="F30" s="32"/>
      <c r="G30" s="1"/>
      <c r="H30" s="1"/>
    </row>
    <row r="31" spans="1:8" ht="41.25" customHeight="1" thickBot="1" x14ac:dyDescent="0.3">
      <c r="A31" s="12" t="s">
        <v>4</v>
      </c>
      <c r="B31" s="34" t="s">
        <v>28</v>
      </c>
      <c r="C31" s="35"/>
      <c r="D31" s="35"/>
      <c r="E31" s="36"/>
      <c r="F31" s="33"/>
      <c r="G31" s="1"/>
      <c r="H31" s="1"/>
    </row>
    <row r="32" spans="1:8" ht="13.5" customHeight="1" thickTop="1" thickBot="1" x14ac:dyDescent="0.3">
      <c r="A32" s="12" t="s">
        <v>5</v>
      </c>
      <c r="B32" s="13">
        <v>20</v>
      </c>
      <c r="C32" s="14" t="s">
        <v>6</v>
      </c>
      <c r="D32" s="14"/>
      <c r="E32" s="15"/>
      <c r="F32" s="16"/>
      <c r="G32" s="1"/>
      <c r="H32" s="1"/>
    </row>
    <row r="33" spans="1:8" ht="13.5" customHeight="1" thickTop="1" thickBot="1" x14ac:dyDescent="0.3">
      <c r="A33" s="12" t="s">
        <v>7</v>
      </c>
      <c r="B33" s="17">
        <v>498.6</v>
      </c>
      <c r="C33" s="17">
        <v>399</v>
      </c>
      <c r="D33" s="17">
        <v>378</v>
      </c>
      <c r="E33" s="17">
        <v>425.2</v>
      </c>
      <c r="F33" s="19">
        <f>E33</f>
        <v>425.2</v>
      </c>
      <c r="G33" s="1"/>
      <c r="H33" s="1"/>
    </row>
    <row r="34" spans="1:8" ht="13.5" customHeight="1" thickTop="1" thickBot="1" x14ac:dyDescent="0.3">
      <c r="A34" s="12" t="s">
        <v>8</v>
      </c>
      <c r="B34" s="17">
        <f>B33*B32</f>
        <v>9972</v>
      </c>
      <c r="C34" s="20">
        <f>C33*B32</f>
        <v>7980</v>
      </c>
      <c r="D34" s="21">
        <f>D33*B32</f>
        <v>7560</v>
      </c>
      <c r="E34" s="21">
        <f>B32*E33</f>
        <v>8504</v>
      </c>
      <c r="F34" s="19">
        <f>E34</f>
        <v>8504</v>
      </c>
      <c r="G34" s="1"/>
      <c r="H34" s="1"/>
    </row>
    <row r="35" spans="1:8" ht="13.5" customHeight="1" thickTop="1" x14ac:dyDescent="0.25">
      <c r="A35" s="11" t="s">
        <v>3</v>
      </c>
      <c r="B35" s="29" t="s">
        <v>29</v>
      </c>
      <c r="C35" s="30"/>
      <c r="D35" s="30"/>
      <c r="E35" s="31"/>
      <c r="F35" s="32"/>
      <c r="G35" s="1"/>
      <c r="H35" s="1"/>
    </row>
    <row r="36" spans="1:8" ht="26.25" customHeight="1" thickBot="1" x14ac:dyDescent="0.3">
      <c r="A36" s="12" t="s">
        <v>4</v>
      </c>
      <c r="B36" s="34" t="s">
        <v>30</v>
      </c>
      <c r="C36" s="35"/>
      <c r="D36" s="35"/>
      <c r="E36" s="36"/>
      <c r="F36" s="33"/>
      <c r="G36" s="1"/>
      <c r="H36" s="1"/>
    </row>
    <row r="37" spans="1:8" ht="13.5" customHeight="1" thickTop="1" thickBot="1" x14ac:dyDescent="0.3">
      <c r="A37" s="12" t="s">
        <v>5</v>
      </c>
      <c r="B37" s="13">
        <v>20</v>
      </c>
      <c r="C37" s="14" t="s">
        <v>6</v>
      </c>
      <c r="D37" s="14"/>
      <c r="E37" s="15"/>
      <c r="F37" s="16"/>
      <c r="G37" s="1"/>
      <c r="H37" s="1"/>
    </row>
    <row r="38" spans="1:8" ht="13.5" customHeight="1" thickTop="1" thickBot="1" x14ac:dyDescent="0.3">
      <c r="A38" s="12" t="s">
        <v>7</v>
      </c>
      <c r="B38" s="17">
        <v>215.04</v>
      </c>
      <c r="C38" s="17">
        <v>132.05000000000001</v>
      </c>
      <c r="D38" s="17">
        <v>248</v>
      </c>
      <c r="E38" s="17">
        <v>198.36</v>
      </c>
      <c r="F38" s="19">
        <f>E38</f>
        <v>198.36</v>
      </c>
      <c r="G38" s="1"/>
      <c r="H38" s="1"/>
    </row>
    <row r="39" spans="1:8" ht="13.5" customHeight="1" thickTop="1" thickBot="1" x14ac:dyDescent="0.3">
      <c r="A39" s="12" t="s">
        <v>8</v>
      </c>
      <c r="B39" s="17">
        <f>B38*B37</f>
        <v>4300.8</v>
      </c>
      <c r="C39" s="20">
        <f>C38*B37</f>
        <v>2641</v>
      </c>
      <c r="D39" s="21">
        <f>D38*B37</f>
        <v>4960</v>
      </c>
      <c r="E39" s="21">
        <f>B37*E38</f>
        <v>3967.2000000000003</v>
      </c>
      <c r="F39" s="19">
        <f>E39</f>
        <v>3967.2000000000003</v>
      </c>
      <c r="G39" s="1"/>
      <c r="H39" s="1"/>
    </row>
    <row r="40" spans="1:8" ht="13.5" customHeight="1" thickTop="1" x14ac:dyDescent="0.25">
      <c r="A40" s="11" t="s">
        <v>3</v>
      </c>
      <c r="B40" s="29" t="s">
        <v>31</v>
      </c>
      <c r="C40" s="30"/>
      <c r="D40" s="30"/>
      <c r="E40" s="31"/>
      <c r="F40" s="32"/>
      <c r="G40" s="1"/>
      <c r="H40" s="1"/>
    </row>
    <row r="41" spans="1:8" ht="40.5" customHeight="1" thickBot="1" x14ac:dyDescent="0.3">
      <c r="A41" s="12" t="s">
        <v>4</v>
      </c>
      <c r="B41" s="34" t="s">
        <v>32</v>
      </c>
      <c r="C41" s="35"/>
      <c r="D41" s="35"/>
      <c r="E41" s="36"/>
      <c r="F41" s="33"/>
      <c r="G41" s="1"/>
      <c r="H41" s="1"/>
    </row>
    <row r="42" spans="1:8" ht="13.5" customHeight="1" thickTop="1" thickBot="1" x14ac:dyDescent="0.3">
      <c r="A42" s="12" t="s">
        <v>5</v>
      </c>
      <c r="B42" s="13">
        <v>20</v>
      </c>
      <c r="C42" s="14" t="s">
        <v>6</v>
      </c>
      <c r="D42" s="14"/>
      <c r="E42" s="15"/>
      <c r="F42" s="16"/>
      <c r="G42" s="1"/>
      <c r="H42" s="1"/>
    </row>
    <row r="43" spans="1:8" ht="13.5" customHeight="1" thickTop="1" thickBot="1" x14ac:dyDescent="0.3">
      <c r="A43" s="12" t="s">
        <v>7</v>
      </c>
      <c r="B43" s="17">
        <v>17.66</v>
      </c>
      <c r="C43" s="17">
        <v>19.95</v>
      </c>
      <c r="D43" s="17">
        <v>14.16</v>
      </c>
      <c r="E43" s="17">
        <v>17.260000000000002</v>
      </c>
      <c r="F43" s="19">
        <f>E43</f>
        <v>17.260000000000002</v>
      </c>
      <c r="G43" s="1"/>
      <c r="H43" s="1"/>
    </row>
    <row r="44" spans="1:8" ht="13.5" customHeight="1" thickTop="1" thickBot="1" x14ac:dyDescent="0.3">
      <c r="A44" s="12" t="s">
        <v>8</v>
      </c>
      <c r="B44" s="17">
        <f>B43*B42</f>
        <v>353.2</v>
      </c>
      <c r="C44" s="20">
        <f>C43*B42</f>
        <v>399</v>
      </c>
      <c r="D44" s="21">
        <f>D43*B42</f>
        <v>283.2</v>
      </c>
      <c r="E44" s="21">
        <f>B42*E43</f>
        <v>345.20000000000005</v>
      </c>
      <c r="F44" s="19">
        <f>E44</f>
        <v>345.20000000000005</v>
      </c>
      <c r="G44" s="1"/>
      <c r="H44" s="1"/>
    </row>
    <row r="45" spans="1:8" ht="13.5" customHeight="1" thickTop="1" x14ac:dyDescent="0.25">
      <c r="A45" s="11" t="s">
        <v>3</v>
      </c>
      <c r="B45" s="29" t="s">
        <v>33</v>
      </c>
      <c r="C45" s="30"/>
      <c r="D45" s="30"/>
      <c r="E45" s="31"/>
      <c r="F45" s="32"/>
      <c r="G45" s="1"/>
      <c r="H45" s="1"/>
    </row>
    <row r="46" spans="1:8" ht="26.25" customHeight="1" thickBot="1" x14ac:dyDescent="0.3">
      <c r="A46" s="12" t="s">
        <v>4</v>
      </c>
      <c r="B46" s="34" t="s">
        <v>34</v>
      </c>
      <c r="C46" s="35"/>
      <c r="D46" s="35"/>
      <c r="E46" s="36"/>
      <c r="F46" s="33"/>
      <c r="G46" s="1"/>
      <c r="H46" s="1"/>
    </row>
    <row r="47" spans="1:8" ht="13.5" customHeight="1" thickTop="1" thickBot="1" x14ac:dyDescent="0.3">
      <c r="A47" s="12" t="s">
        <v>5</v>
      </c>
      <c r="B47" s="13">
        <v>80</v>
      </c>
      <c r="C47" s="14" t="s">
        <v>6</v>
      </c>
      <c r="D47" s="14"/>
      <c r="E47" s="15"/>
      <c r="F47" s="16"/>
      <c r="G47" s="1"/>
      <c r="H47" s="1"/>
    </row>
    <row r="48" spans="1:8" ht="13.5" customHeight="1" thickTop="1" thickBot="1" x14ac:dyDescent="0.3">
      <c r="A48" s="12" t="s">
        <v>7</v>
      </c>
      <c r="B48" s="17">
        <v>48.05</v>
      </c>
      <c r="C48" s="17">
        <v>55</v>
      </c>
      <c r="D48" s="17">
        <v>46.46</v>
      </c>
      <c r="E48" s="17">
        <v>49.84</v>
      </c>
      <c r="F48" s="19">
        <f>E48</f>
        <v>49.84</v>
      </c>
      <c r="G48" s="1"/>
      <c r="H48" s="1"/>
    </row>
    <row r="49" spans="1:8" ht="13.5" customHeight="1" thickTop="1" thickBot="1" x14ac:dyDescent="0.3">
      <c r="A49" s="12" t="s">
        <v>8</v>
      </c>
      <c r="B49" s="17">
        <f>B48*B47</f>
        <v>3844</v>
      </c>
      <c r="C49" s="20">
        <f>C48*B47</f>
        <v>4400</v>
      </c>
      <c r="D49" s="21">
        <f>D48*B47</f>
        <v>3716.8</v>
      </c>
      <c r="E49" s="21">
        <f>B47*E48</f>
        <v>3987.2000000000003</v>
      </c>
      <c r="F49" s="19">
        <f>E49</f>
        <v>3987.2000000000003</v>
      </c>
      <c r="G49" s="1"/>
      <c r="H49" s="1"/>
    </row>
    <row r="50" spans="1:8" ht="13.5" customHeight="1" thickTop="1" x14ac:dyDescent="0.25">
      <c r="A50" s="11" t="s">
        <v>3</v>
      </c>
      <c r="B50" s="29" t="s">
        <v>33</v>
      </c>
      <c r="C50" s="30"/>
      <c r="D50" s="30"/>
      <c r="E50" s="31"/>
      <c r="F50" s="32"/>
      <c r="G50" s="1"/>
      <c r="H50" s="1"/>
    </row>
    <row r="51" spans="1:8" ht="28.5" customHeight="1" thickBot="1" x14ac:dyDescent="0.3">
      <c r="A51" s="12" t="s">
        <v>4</v>
      </c>
      <c r="B51" s="34" t="s">
        <v>35</v>
      </c>
      <c r="C51" s="35"/>
      <c r="D51" s="35"/>
      <c r="E51" s="36"/>
      <c r="F51" s="33"/>
      <c r="G51" s="1"/>
      <c r="H51" s="1"/>
    </row>
    <row r="52" spans="1:8" ht="13.5" customHeight="1" thickTop="1" thickBot="1" x14ac:dyDescent="0.3">
      <c r="A52" s="12" t="s">
        <v>5</v>
      </c>
      <c r="B52" s="13">
        <v>30</v>
      </c>
      <c r="C52" s="14" t="s">
        <v>6</v>
      </c>
      <c r="D52" s="14"/>
      <c r="E52" s="15"/>
      <c r="F52" s="16"/>
      <c r="G52" s="1"/>
      <c r="H52" s="1"/>
    </row>
    <row r="53" spans="1:8" ht="13.5" customHeight="1" thickTop="1" thickBot="1" x14ac:dyDescent="0.3">
      <c r="A53" s="12" t="s">
        <v>7</v>
      </c>
      <c r="B53" s="17">
        <v>120</v>
      </c>
      <c r="C53" s="17">
        <v>147.25</v>
      </c>
      <c r="D53" s="17">
        <v>214</v>
      </c>
      <c r="E53" s="17">
        <v>160.41999999999999</v>
      </c>
      <c r="F53" s="19">
        <f>E53</f>
        <v>160.41999999999999</v>
      </c>
      <c r="G53" s="1"/>
      <c r="H53" s="1"/>
    </row>
    <row r="54" spans="1:8" ht="13.5" customHeight="1" thickTop="1" thickBot="1" x14ac:dyDescent="0.3">
      <c r="A54" s="12" t="s">
        <v>8</v>
      </c>
      <c r="B54" s="17">
        <f>B53*B52</f>
        <v>3600</v>
      </c>
      <c r="C54" s="20">
        <f>C53*B52</f>
        <v>4417.5</v>
      </c>
      <c r="D54" s="21">
        <f>D53*B52</f>
        <v>6420</v>
      </c>
      <c r="E54" s="21">
        <f>B52*E53</f>
        <v>4812.5999999999995</v>
      </c>
      <c r="F54" s="19">
        <f>E54</f>
        <v>4812.5999999999995</v>
      </c>
      <c r="G54" s="1"/>
      <c r="H54" s="1"/>
    </row>
    <row r="55" spans="1:8" ht="13.5" customHeight="1" thickTop="1" x14ac:dyDescent="0.25">
      <c r="A55" s="11" t="s">
        <v>3</v>
      </c>
      <c r="B55" s="29" t="s">
        <v>36</v>
      </c>
      <c r="C55" s="30"/>
      <c r="D55" s="30"/>
      <c r="E55" s="31"/>
      <c r="F55" s="32"/>
      <c r="G55" s="1"/>
      <c r="H55" s="1"/>
    </row>
    <row r="56" spans="1:8" ht="27" customHeight="1" thickBot="1" x14ac:dyDescent="0.3">
      <c r="A56" s="12" t="s">
        <v>4</v>
      </c>
      <c r="B56" s="34" t="s">
        <v>37</v>
      </c>
      <c r="C56" s="35"/>
      <c r="D56" s="35"/>
      <c r="E56" s="36"/>
      <c r="F56" s="33"/>
      <c r="G56" s="1"/>
      <c r="H56" s="1"/>
    </row>
    <row r="57" spans="1:8" ht="13.5" customHeight="1" thickTop="1" thickBot="1" x14ac:dyDescent="0.3">
      <c r="A57" s="12" t="s">
        <v>5</v>
      </c>
      <c r="B57" s="13">
        <v>6</v>
      </c>
      <c r="C57" s="14" t="s">
        <v>38</v>
      </c>
      <c r="D57" s="14"/>
      <c r="E57" s="15"/>
      <c r="F57" s="16"/>
      <c r="G57" s="1"/>
      <c r="H57" s="1"/>
    </row>
    <row r="58" spans="1:8" ht="13.5" customHeight="1" thickTop="1" thickBot="1" x14ac:dyDescent="0.3">
      <c r="A58" s="12" t="s">
        <v>7</v>
      </c>
      <c r="B58" s="17">
        <v>589.47</v>
      </c>
      <c r="C58" s="17">
        <v>1638.75</v>
      </c>
      <c r="D58" s="17">
        <v>640</v>
      </c>
      <c r="E58" s="17">
        <v>956.07</v>
      </c>
      <c r="F58" s="19">
        <f>E58</f>
        <v>956.07</v>
      </c>
      <c r="G58" s="1"/>
      <c r="H58" s="1"/>
    </row>
    <row r="59" spans="1:8" ht="13.5" customHeight="1" thickTop="1" thickBot="1" x14ac:dyDescent="0.3">
      <c r="A59" s="12" t="s">
        <v>8</v>
      </c>
      <c r="B59" s="17">
        <f>B58*B57</f>
        <v>3536.82</v>
      </c>
      <c r="C59" s="20">
        <f>C58*B57</f>
        <v>9832.5</v>
      </c>
      <c r="D59" s="21">
        <f>D58*B57</f>
        <v>3840</v>
      </c>
      <c r="E59" s="21">
        <f>B57*E58</f>
        <v>5736.42</v>
      </c>
      <c r="F59" s="19">
        <f>E59</f>
        <v>5736.42</v>
      </c>
      <c r="G59" s="1"/>
      <c r="H59" s="1"/>
    </row>
    <row r="60" spans="1:8" ht="13.5" customHeight="1" thickTop="1" x14ac:dyDescent="0.25">
      <c r="A60" s="11" t="s">
        <v>3</v>
      </c>
      <c r="B60" s="29" t="s">
        <v>39</v>
      </c>
      <c r="C60" s="30"/>
      <c r="D60" s="30"/>
      <c r="E60" s="31"/>
      <c r="F60" s="32"/>
      <c r="G60" s="1"/>
      <c r="H60" s="1"/>
    </row>
    <row r="61" spans="1:8" ht="15" customHeight="1" thickBot="1" x14ac:dyDescent="0.3">
      <c r="A61" s="12" t="s">
        <v>4</v>
      </c>
      <c r="B61" s="34" t="s">
        <v>17</v>
      </c>
      <c r="C61" s="35"/>
      <c r="D61" s="35"/>
      <c r="E61" s="36"/>
      <c r="F61" s="33"/>
      <c r="G61" s="1"/>
      <c r="H61" s="1"/>
    </row>
    <row r="62" spans="1:8" ht="13.5" customHeight="1" thickTop="1" thickBot="1" x14ac:dyDescent="0.3">
      <c r="A62" s="12" t="s">
        <v>5</v>
      </c>
      <c r="B62" s="13">
        <v>20</v>
      </c>
      <c r="C62" s="14" t="s">
        <v>6</v>
      </c>
      <c r="D62" s="14"/>
      <c r="E62" s="15"/>
      <c r="F62" s="16"/>
      <c r="G62" s="1"/>
      <c r="H62" s="1"/>
    </row>
    <row r="63" spans="1:8" ht="13.5" customHeight="1" thickTop="1" thickBot="1" x14ac:dyDescent="0.3">
      <c r="A63" s="12" t="s">
        <v>7</v>
      </c>
      <c r="B63" s="17">
        <v>12.93</v>
      </c>
      <c r="C63" s="17">
        <v>15.68</v>
      </c>
      <c r="D63" s="18">
        <v>19.09</v>
      </c>
      <c r="E63" s="17">
        <v>15.9</v>
      </c>
      <c r="F63" s="19">
        <f>E63</f>
        <v>15.9</v>
      </c>
      <c r="G63" s="1"/>
      <c r="H63" s="1"/>
    </row>
    <row r="64" spans="1:8" ht="13.5" customHeight="1" thickTop="1" thickBot="1" x14ac:dyDescent="0.3">
      <c r="A64" s="12" t="s">
        <v>8</v>
      </c>
      <c r="B64" s="17">
        <f>B63*B62</f>
        <v>258.60000000000002</v>
      </c>
      <c r="C64" s="20">
        <f>C63*B62</f>
        <v>313.60000000000002</v>
      </c>
      <c r="D64" s="21">
        <f>D63*B62</f>
        <v>381.8</v>
      </c>
      <c r="E64" s="21">
        <f>B62*E63</f>
        <v>318</v>
      </c>
      <c r="F64" s="19">
        <f>E64</f>
        <v>318</v>
      </c>
      <c r="G64" s="1"/>
      <c r="H64" s="1"/>
    </row>
    <row r="65" spans="1:8" ht="13.5" customHeight="1" thickTop="1" x14ac:dyDescent="0.25">
      <c r="A65" s="11" t="s">
        <v>3</v>
      </c>
      <c r="B65" s="29" t="s">
        <v>40</v>
      </c>
      <c r="C65" s="30"/>
      <c r="D65" s="30"/>
      <c r="E65" s="31"/>
      <c r="F65" s="32"/>
      <c r="G65" s="1"/>
      <c r="H65" s="1"/>
    </row>
    <row r="66" spans="1:8" ht="27.75" customHeight="1" thickBot="1" x14ac:dyDescent="0.3">
      <c r="A66" s="12" t="s">
        <v>4</v>
      </c>
      <c r="B66" s="34" t="s">
        <v>41</v>
      </c>
      <c r="C66" s="35"/>
      <c r="D66" s="35"/>
      <c r="E66" s="36"/>
      <c r="F66" s="33"/>
      <c r="G66" s="1"/>
      <c r="H66" s="1"/>
    </row>
    <row r="67" spans="1:8" ht="13.5" customHeight="1" thickTop="1" thickBot="1" x14ac:dyDescent="0.3">
      <c r="A67" s="12" t="s">
        <v>5</v>
      </c>
      <c r="B67" s="13">
        <v>2</v>
      </c>
      <c r="C67" s="14" t="s">
        <v>42</v>
      </c>
      <c r="D67" s="14"/>
      <c r="E67" s="15"/>
      <c r="F67" s="16"/>
      <c r="G67" s="1"/>
      <c r="H67" s="1"/>
    </row>
    <row r="68" spans="1:8" ht="13.5" customHeight="1" thickTop="1" thickBot="1" x14ac:dyDescent="0.3">
      <c r="A68" s="12" t="s">
        <v>7</v>
      </c>
      <c r="B68" s="17">
        <v>2640</v>
      </c>
      <c r="C68" s="17">
        <v>2005</v>
      </c>
      <c r="D68" s="17">
        <v>2352</v>
      </c>
      <c r="E68" s="17">
        <v>2332.33</v>
      </c>
      <c r="F68" s="19">
        <f>E68</f>
        <v>2332.33</v>
      </c>
      <c r="G68" s="1"/>
      <c r="H68" s="1"/>
    </row>
    <row r="69" spans="1:8" ht="13.5" customHeight="1" thickTop="1" thickBot="1" x14ac:dyDescent="0.3">
      <c r="A69" s="12" t="s">
        <v>8</v>
      </c>
      <c r="B69" s="17">
        <f>B68*B67</f>
        <v>5280</v>
      </c>
      <c r="C69" s="20">
        <f>C68*B67</f>
        <v>4010</v>
      </c>
      <c r="D69" s="21">
        <f>D68*B67</f>
        <v>4704</v>
      </c>
      <c r="E69" s="21">
        <f>B67*E68</f>
        <v>4664.66</v>
      </c>
      <c r="F69" s="19">
        <f>E69</f>
        <v>4664.66</v>
      </c>
      <c r="G69" s="1"/>
      <c r="H69" s="1"/>
    </row>
    <row r="70" spans="1:8" ht="13.5" customHeight="1" thickTop="1" x14ac:dyDescent="0.25">
      <c r="A70" s="11" t="s">
        <v>3</v>
      </c>
      <c r="B70" s="29" t="s">
        <v>43</v>
      </c>
      <c r="C70" s="30"/>
      <c r="D70" s="30"/>
      <c r="E70" s="31"/>
      <c r="F70" s="32"/>
      <c r="G70" s="1"/>
      <c r="H70" s="1"/>
    </row>
    <row r="71" spans="1:8" ht="27.75" customHeight="1" thickBot="1" x14ac:dyDescent="0.3">
      <c r="A71" s="12" t="s">
        <v>4</v>
      </c>
      <c r="B71" s="34" t="s">
        <v>44</v>
      </c>
      <c r="C71" s="35"/>
      <c r="D71" s="35"/>
      <c r="E71" s="36"/>
      <c r="F71" s="33"/>
      <c r="G71" s="1"/>
      <c r="H71" s="1"/>
    </row>
    <row r="72" spans="1:8" ht="13.5" customHeight="1" thickTop="1" thickBot="1" x14ac:dyDescent="0.3">
      <c r="A72" s="12" t="s">
        <v>5</v>
      </c>
      <c r="B72" s="13">
        <v>100</v>
      </c>
      <c r="C72" s="14" t="s">
        <v>6</v>
      </c>
      <c r="D72" s="14"/>
      <c r="E72" s="15"/>
      <c r="F72" s="16"/>
      <c r="G72" s="1"/>
      <c r="H72" s="1"/>
    </row>
    <row r="73" spans="1:8" ht="13.5" customHeight="1" thickTop="1" thickBot="1" x14ac:dyDescent="0.3">
      <c r="A73" s="12" t="s">
        <v>7</v>
      </c>
      <c r="B73" s="17">
        <v>27.38</v>
      </c>
      <c r="C73" s="17">
        <v>27.55</v>
      </c>
      <c r="D73" s="18">
        <v>48.45</v>
      </c>
      <c r="E73" s="17">
        <v>34.46</v>
      </c>
      <c r="F73" s="19">
        <f>E73</f>
        <v>34.46</v>
      </c>
      <c r="G73" s="1"/>
      <c r="H73" s="1"/>
    </row>
    <row r="74" spans="1:8" ht="13.5" customHeight="1" thickTop="1" thickBot="1" x14ac:dyDescent="0.3">
      <c r="A74" s="12" t="s">
        <v>8</v>
      </c>
      <c r="B74" s="17">
        <f>B73*B72</f>
        <v>2738</v>
      </c>
      <c r="C74" s="20">
        <f>C73*B72</f>
        <v>2755</v>
      </c>
      <c r="D74" s="21">
        <f>D73*B72</f>
        <v>4845</v>
      </c>
      <c r="E74" s="21">
        <f>B72*E73</f>
        <v>3446</v>
      </c>
      <c r="F74" s="19">
        <f>E74</f>
        <v>3446</v>
      </c>
      <c r="G74" s="1"/>
      <c r="H74" s="1"/>
    </row>
    <row r="75" spans="1:8" ht="13.5" customHeight="1" thickTop="1" x14ac:dyDescent="0.25">
      <c r="A75" s="11" t="s">
        <v>3</v>
      </c>
      <c r="B75" s="29" t="s">
        <v>14</v>
      </c>
      <c r="C75" s="30"/>
      <c r="D75" s="30"/>
      <c r="E75" s="31"/>
      <c r="F75" s="32"/>
      <c r="G75" s="1"/>
      <c r="H75" s="1"/>
    </row>
    <row r="76" spans="1:8" ht="26.25" customHeight="1" thickBot="1" x14ac:dyDescent="0.3">
      <c r="A76" s="12" t="s">
        <v>4</v>
      </c>
      <c r="B76" s="34" t="s">
        <v>45</v>
      </c>
      <c r="C76" s="35"/>
      <c r="D76" s="35"/>
      <c r="E76" s="36"/>
      <c r="F76" s="33"/>
      <c r="G76" s="1"/>
      <c r="H76" s="1"/>
    </row>
    <row r="77" spans="1:8" ht="13.5" customHeight="1" thickTop="1" thickBot="1" x14ac:dyDescent="0.3">
      <c r="A77" s="12" t="s">
        <v>5</v>
      </c>
      <c r="B77" s="13">
        <v>50</v>
      </c>
      <c r="C77" s="14" t="s">
        <v>6</v>
      </c>
      <c r="D77" s="14"/>
      <c r="E77" s="15"/>
      <c r="F77" s="16"/>
      <c r="G77" s="1"/>
      <c r="H77" s="1"/>
    </row>
    <row r="78" spans="1:8" ht="13.5" customHeight="1" thickTop="1" thickBot="1" x14ac:dyDescent="0.3">
      <c r="A78" s="12" t="s">
        <v>7</v>
      </c>
      <c r="B78" s="17">
        <v>52.8</v>
      </c>
      <c r="C78" s="17">
        <v>57</v>
      </c>
      <c r="D78" s="18">
        <v>46.34</v>
      </c>
      <c r="E78" s="17">
        <v>52.05</v>
      </c>
      <c r="F78" s="19">
        <f>E78</f>
        <v>52.05</v>
      </c>
      <c r="G78" s="1"/>
      <c r="H78" s="1"/>
    </row>
    <row r="79" spans="1:8" ht="13.5" customHeight="1" thickTop="1" thickBot="1" x14ac:dyDescent="0.3">
      <c r="A79" s="12" t="s">
        <v>8</v>
      </c>
      <c r="B79" s="17">
        <f>B78*B77</f>
        <v>2640</v>
      </c>
      <c r="C79" s="20">
        <f>C78*B77</f>
        <v>2850</v>
      </c>
      <c r="D79" s="21">
        <f>D78*B77</f>
        <v>2317</v>
      </c>
      <c r="E79" s="21">
        <f>B77*E78</f>
        <v>2602.5</v>
      </c>
      <c r="F79" s="19">
        <f>E79</f>
        <v>2602.5</v>
      </c>
      <c r="G79" s="1"/>
      <c r="H79" s="1"/>
    </row>
    <row r="80" spans="1:8" ht="13.5" customHeight="1" thickTop="1" x14ac:dyDescent="0.25">
      <c r="A80" s="11" t="s">
        <v>3</v>
      </c>
      <c r="B80" s="29" t="s">
        <v>46</v>
      </c>
      <c r="C80" s="30"/>
      <c r="D80" s="30"/>
      <c r="E80" s="31"/>
      <c r="F80" s="32"/>
      <c r="G80" s="1"/>
      <c r="H80" s="1"/>
    </row>
    <row r="81" spans="1:8" ht="15.75" customHeight="1" thickBot="1" x14ac:dyDescent="0.3">
      <c r="A81" s="12" t="s">
        <v>4</v>
      </c>
      <c r="B81" s="34" t="s">
        <v>47</v>
      </c>
      <c r="C81" s="35"/>
      <c r="D81" s="35"/>
      <c r="E81" s="36"/>
      <c r="F81" s="33"/>
      <c r="G81" s="1"/>
      <c r="H81" s="1"/>
    </row>
    <row r="82" spans="1:8" ht="13.5" customHeight="1" thickTop="1" thickBot="1" x14ac:dyDescent="0.3">
      <c r="A82" s="12" t="s">
        <v>5</v>
      </c>
      <c r="B82" s="13">
        <v>30</v>
      </c>
      <c r="C82" s="14" t="s">
        <v>6</v>
      </c>
      <c r="D82" s="14"/>
      <c r="E82" s="15"/>
      <c r="F82" s="16"/>
      <c r="G82" s="1"/>
      <c r="H82" s="1"/>
    </row>
    <row r="83" spans="1:8" ht="13.5" customHeight="1" thickTop="1" thickBot="1" x14ac:dyDescent="0.3">
      <c r="A83" s="12" t="s">
        <v>7</v>
      </c>
      <c r="B83" s="17">
        <v>340.8</v>
      </c>
      <c r="C83" s="17">
        <v>450</v>
      </c>
      <c r="D83" s="18">
        <v>311</v>
      </c>
      <c r="E83" s="17">
        <v>367.27</v>
      </c>
      <c r="F83" s="19">
        <f>E83</f>
        <v>367.27</v>
      </c>
      <c r="G83" s="1"/>
      <c r="H83" s="1"/>
    </row>
    <row r="84" spans="1:8" ht="13.5" customHeight="1" thickTop="1" thickBot="1" x14ac:dyDescent="0.3">
      <c r="A84" s="12" t="s">
        <v>8</v>
      </c>
      <c r="B84" s="17">
        <f>B83*B82</f>
        <v>10224</v>
      </c>
      <c r="C84" s="20">
        <f>C83*B82</f>
        <v>13500</v>
      </c>
      <c r="D84" s="21">
        <f>D83*B82</f>
        <v>9330</v>
      </c>
      <c r="E84" s="21">
        <f>B82*E83</f>
        <v>11018.099999999999</v>
      </c>
      <c r="F84" s="19">
        <f>E84</f>
        <v>11018.099999999999</v>
      </c>
      <c r="G84" s="1"/>
      <c r="H84" s="1"/>
    </row>
    <row r="85" spans="1:8" ht="13.5" customHeight="1" thickTop="1" x14ac:dyDescent="0.25">
      <c r="A85" s="11" t="s">
        <v>3</v>
      </c>
      <c r="B85" s="29" t="s">
        <v>48</v>
      </c>
      <c r="C85" s="30"/>
      <c r="D85" s="30"/>
      <c r="E85" s="31"/>
      <c r="F85" s="32"/>
      <c r="G85" s="1"/>
      <c r="H85" s="1"/>
    </row>
    <row r="86" spans="1:8" ht="26.25" customHeight="1" thickBot="1" x14ac:dyDescent="0.3">
      <c r="A86" s="12" t="s">
        <v>4</v>
      </c>
      <c r="B86" s="34" t="s">
        <v>49</v>
      </c>
      <c r="C86" s="35"/>
      <c r="D86" s="35"/>
      <c r="E86" s="36"/>
      <c r="F86" s="33"/>
      <c r="G86" s="1"/>
      <c r="H86" s="1"/>
    </row>
    <row r="87" spans="1:8" ht="13.5" customHeight="1" thickTop="1" thickBot="1" x14ac:dyDescent="0.3">
      <c r="A87" s="12" t="s">
        <v>5</v>
      </c>
      <c r="B87" s="13">
        <v>14</v>
      </c>
      <c r="C87" s="14" t="s">
        <v>6</v>
      </c>
      <c r="D87" s="14"/>
      <c r="E87" s="15"/>
      <c r="F87" s="16"/>
      <c r="G87" s="1"/>
      <c r="H87" s="1"/>
    </row>
    <row r="88" spans="1:8" ht="13.5" customHeight="1" thickTop="1" thickBot="1" x14ac:dyDescent="0.3">
      <c r="A88" s="12" t="s">
        <v>7</v>
      </c>
      <c r="B88" s="17">
        <v>278.60000000000002</v>
      </c>
      <c r="C88" s="17">
        <v>369.55</v>
      </c>
      <c r="D88" s="18">
        <v>389</v>
      </c>
      <c r="E88" s="17">
        <v>345.72</v>
      </c>
      <c r="F88" s="19">
        <f>E88</f>
        <v>345.72</v>
      </c>
      <c r="G88" s="1"/>
      <c r="H88" s="1"/>
    </row>
    <row r="89" spans="1:8" ht="13.5" customHeight="1" thickTop="1" thickBot="1" x14ac:dyDescent="0.3">
      <c r="A89" s="12" t="s">
        <v>8</v>
      </c>
      <c r="B89" s="17">
        <f>B88*B87</f>
        <v>3900.4000000000005</v>
      </c>
      <c r="C89" s="20">
        <f>C88*B87</f>
        <v>5173.7</v>
      </c>
      <c r="D89" s="21">
        <f>D88*B87</f>
        <v>5446</v>
      </c>
      <c r="E89" s="21">
        <f>B87*E88</f>
        <v>4840.08</v>
      </c>
      <c r="F89" s="19">
        <f>E89</f>
        <v>4840.08</v>
      </c>
      <c r="G89" s="1"/>
      <c r="H89" s="1"/>
    </row>
    <row r="90" spans="1:8" ht="13.5" customHeight="1" thickTop="1" x14ac:dyDescent="0.25">
      <c r="A90" s="11" t="s">
        <v>3</v>
      </c>
      <c r="B90" s="29" t="s">
        <v>50</v>
      </c>
      <c r="C90" s="30"/>
      <c r="D90" s="30"/>
      <c r="E90" s="31"/>
      <c r="F90" s="32"/>
      <c r="G90" s="1"/>
      <c r="H90" s="1"/>
    </row>
    <row r="91" spans="1:8" ht="15" customHeight="1" thickBot="1" x14ac:dyDescent="0.3">
      <c r="A91" s="12" t="s">
        <v>4</v>
      </c>
      <c r="B91" s="34" t="s">
        <v>51</v>
      </c>
      <c r="C91" s="35"/>
      <c r="D91" s="35"/>
      <c r="E91" s="36"/>
      <c r="F91" s="33"/>
      <c r="G91" s="1"/>
      <c r="H91" s="1"/>
    </row>
    <row r="92" spans="1:8" ht="13.5" customHeight="1" thickTop="1" thickBot="1" x14ac:dyDescent="0.3">
      <c r="A92" s="12" t="s">
        <v>5</v>
      </c>
      <c r="B92" s="13">
        <v>10</v>
      </c>
      <c r="C92" s="14" t="s">
        <v>6</v>
      </c>
      <c r="D92" s="14"/>
      <c r="E92" s="15"/>
      <c r="F92" s="16"/>
      <c r="G92" s="1"/>
      <c r="H92" s="1"/>
    </row>
    <row r="93" spans="1:8" ht="13.5" customHeight="1" thickTop="1" thickBot="1" x14ac:dyDescent="0.3">
      <c r="A93" s="12" t="s">
        <v>7</v>
      </c>
      <c r="B93" s="17">
        <v>61.74</v>
      </c>
      <c r="C93" s="17">
        <v>56.05</v>
      </c>
      <c r="D93" s="18">
        <v>96.97</v>
      </c>
      <c r="E93" s="17">
        <v>71.59</v>
      </c>
      <c r="F93" s="19">
        <f>E93</f>
        <v>71.59</v>
      </c>
      <c r="G93" s="1"/>
      <c r="H93" s="1"/>
    </row>
    <row r="94" spans="1:8" ht="13.5" customHeight="1" thickTop="1" thickBot="1" x14ac:dyDescent="0.3">
      <c r="A94" s="12" t="s">
        <v>8</v>
      </c>
      <c r="B94" s="17">
        <f>B93*B92</f>
        <v>617.4</v>
      </c>
      <c r="C94" s="20">
        <f>C93*B92</f>
        <v>560.5</v>
      </c>
      <c r="D94" s="21">
        <f>D93*B92</f>
        <v>969.7</v>
      </c>
      <c r="E94" s="21">
        <f>B92*E93</f>
        <v>715.90000000000009</v>
      </c>
      <c r="F94" s="19">
        <f>E94</f>
        <v>715.90000000000009</v>
      </c>
      <c r="G94" s="1"/>
      <c r="H94" s="1"/>
    </row>
    <row r="95" spans="1:8" ht="13.5" customHeight="1" thickTop="1" x14ac:dyDescent="0.25">
      <c r="A95" s="11" t="s">
        <v>3</v>
      </c>
      <c r="B95" s="29" t="s">
        <v>13</v>
      </c>
      <c r="C95" s="30"/>
      <c r="D95" s="30"/>
      <c r="E95" s="31"/>
      <c r="F95" s="32"/>
      <c r="G95" s="1"/>
      <c r="H95" s="1"/>
    </row>
    <row r="96" spans="1:8" ht="14.25" customHeight="1" thickBot="1" x14ac:dyDescent="0.3">
      <c r="A96" s="12" t="s">
        <v>4</v>
      </c>
      <c r="B96" s="34" t="s">
        <v>16</v>
      </c>
      <c r="C96" s="35"/>
      <c r="D96" s="35"/>
      <c r="E96" s="36"/>
      <c r="F96" s="33"/>
      <c r="G96" s="1"/>
      <c r="H96" s="1"/>
    </row>
    <row r="97" spans="1:8" ht="13.5" customHeight="1" thickTop="1" thickBot="1" x14ac:dyDescent="0.3">
      <c r="A97" s="12" t="s">
        <v>5</v>
      </c>
      <c r="B97" s="13">
        <v>15</v>
      </c>
      <c r="C97" s="14" t="s">
        <v>6</v>
      </c>
      <c r="D97" s="14"/>
      <c r="E97" s="15"/>
      <c r="F97" s="16"/>
      <c r="G97" s="1"/>
      <c r="H97" s="1"/>
    </row>
    <row r="98" spans="1:8" ht="13.5" customHeight="1" thickTop="1" thickBot="1" x14ac:dyDescent="0.3">
      <c r="A98" s="12" t="s">
        <v>7</v>
      </c>
      <c r="B98" s="17">
        <v>88.14</v>
      </c>
      <c r="C98" s="17">
        <v>160.55000000000001</v>
      </c>
      <c r="D98" s="18">
        <v>84.38</v>
      </c>
      <c r="E98" s="17">
        <v>111.02</v>
      </c>
      <c r="F98" s="19">
        <f>E98</f>
        <v>111.02</v>
      </c>
      <c r="G98" s="1"/>
      <c r="H98" s="1"/>
    </row>
    <row r="99" spans="1:8" ht="13.5" customHeight="1" thickTop="1" thickBot="1" x14ac:dyDescent="0.3">
      <c r="A99" s="12" t="s">
        <v>8</v>
      </c>
      <c r="B99" s="17">
        <f>B98*B97</f>
        <v>1322.1</v>
      </c>
      <c r="C99" s="20">
        <f>C98*B97</f>
        <v>2408.25</v>
      </c>
      <c r="D99" s="21">
        <f>D98*B97</f>
        <v>1265.6999999999998</v>
      </c>
      <c r="E99" s="21">
        <f>B97*E98</f>
        <v>1665.3</v>
      </c>
      <c r="F99" s="19">
        <f>E99</f>
        <v>1665.3</v>
      </c>
      <c r="G99" s="1"/>
      <c r="H99" s="1"/>
    </row>
    <row r="100" spans="1:8" ht="13.5" customHeight="1" thickTop="1" thickBot="1" x14ac:dyDescent="0.3">
      <c r="A100" s="22" t="s">
        <v>9</v>
      </c>
      <c r="B100" s="23">
        <f>B9+B14+B19+B24+B34+B74+B29+B39+B44+B49+B54+B59+B64+B69+B79+B84+B89+B94+B99</f>
        <v>82074.22</v>
      </c>
      <c r="C100" s="23">
        <f t="shared" ref="C100:E100" si="0">C9+C14+C19+C24+C34+C74+C29+C39+C44+C49+C54+C59+C64+C69+C79+C84+C89+C94+C99</f>
        <v>90419.05</v>
      </c>
      <c r="D100" s="23">
        <f t="shared" si="0"/>
        <v>81914.899999999994</v>
      </c>
      <c r="E100" s="23">
        <f t="shared" si="0"/>
        <v>84802.75999999998</v>
      </c>
      <c r="F100" s="24">
        <f>E100</f>
        <v>84802.75999999998</v>
      </c>
      <c r="G100" s="1"/>
      <c r="H100" s="1"/>
    </row>
    <row r="101" spans="1:8" ht="13.5" customHeight="1" thickTop="1" thickBot="1" x14ac:dyDescent="0.3">
      <c r="A101" s="12" t="s">
        <v>10</v>
      </c>
      <c r="B101" s="23">
        <f>B100</f>
        <v>82074.22</v>
      </c>
      <c r="C101" s="23">
        <f>C100</f>
        <v>90419.05</v>
      </c>
      <c r="D101" s="23">
        <f>D100</f>
        <v>81914.899999999994</v>
      </c>
      <c r="E101" s="23">
        <f>E100</f>
        <v>84802.75999999998</v>
      </c>
      <c r="F101" s="24">
        <f>E101</f>
        <v>84802.75999999998</v>
      </c>
      <c r="G101" s="1"/>
      <c r="H101" s="25"/>
    </row>
    <row r="102" spans="1:8" ht="13.5" customHeight="1" thickTop="1" x14ac:dyDescent="0.25">
      <c r="E102" s="26"/>
      <c r="F102" s="26"/>
      <c r="G102" s="1"/>
      <c r="H102" s="1"/>
    </row>
    <row r="103" spans="1:8" ht="13.5" customHeight="1" x14ac:dyDescent="0.25">
      <c r="A103" s="37" t="s">
        <v>52</v>
      </c>
      <c r="B103" s="37"/>
      <c r="C103" s="37"/>
      <c r="D103" s="37"/>
      <c r="E103" s="37"/>
      <c r="F103" s="37"/>
      <c r="G103" s="1"/>
      <c r="H103" s="1"/>
    </row>
    <row r="104" spans="1:8" ht="80.25" customHeight="1" x14ac:dyDescent="0.25">
      <c r="A104" s="37"/>
      <c r="B104" s="37"/>
      <c r="C104" s="37"/>
      <c r="D104" s="37"/>
      <c r="E104" s="37"/>
      <c r="F104" s="37"/>
      <c r="G104" s="1"/>
      <c r="H104" s="1"/>
    </row>
    <row r="105" spans="1:8" ht="13.5" customHeight="1" x14ac:dyDescent="0.25">
      <c r="G105" s="1"/>
      <c r="H105" s="1"/>
    </row>
    <row r="106" spans="1:8" ht="13.5" customHeight="1" x14ac:dyDescent="0.25">
      <c r="G106" s="1"/>
      <c r="H106" s="1"/>
    </row>
    <row r="107" spans="1:8" ht="13.5" customHeight="1" x14ac:dyDescent="0.25">
      <c r="G107" s="1"/>
      <c r="H107" s="1"/>
    </row>
    <row r="108" spans="1:8" ht="13.5" customHeight="1" x14ac:dyDescent="0.25">
      <c r="G108" s="1"/>
      <c r="H108" s="1"/>
    </row>
    <row r="109" spans="1:8" ht="13.5" customHeight="1" x14ac:dyDescent="0.25">
      <c r="G109" s="1"/>
      <c r="H109" s="1"/>
    </row>
    <row r="110" spans="1:8" ht="13.5" customHeight="1" x14ac:dyDescent="0.25">
      <c r="G110" s="1"/>
      <c r="H110" s="1"/>
    </row>
    <row r="111" spans="1:8" ht="13.5" customHeight="1" x14ac:dyDescent="0.25">
      <c r="G111" s="1"/>
      <c r="H111" s="1"/>
    </row>
    <row r="112" spans="1:8" ht="13.5" customHeight="1" x14ac:dyDescent="0.25">
      <c r="G112" s="1"/>
      <c r="H112" s="1"/>
    </row>
    <row r="113" spans="1:8" ht="13.5" customHeight="1" x14ac:dyDescent="0.25">
      <c r="G113" s="1"/>
      <c r="H113" s="1"/>
    </row>
    <row r="114" spans="1:8" ht="13.5" customHeight="1" x14ac:dyDescent="0.25">
      <c r="G114" s="1"/>
      <c r="H114" s="1"/>
    </row>
    <row r="115" spans="1:8" ht="13.5" customHeight="1" x14ac:dyDescent="0.25"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ht="13.5" customHeight="1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ht="13.5" customHeight="1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ht="13.5" customHeight="1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ht="13.5" customHeight="1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ht="13.5" customHeight="1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ht="13.5" customHeight="1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ht="13.5" customHeight="1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ht="13.5" customHeight="1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ht="13.5" customHeight="1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ht="13.5" customHeight="1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ht="13.5" customHeight="1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ht="13.5" customHeight="1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ht="13.5" customHeight="1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ht="13.5" customHeight="1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ht="13.5" customHeight="1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ht="13.5" customHeight="1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ht="13.5" customHeight="1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ht="13.5" customHeight="1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ht="13.5" customHeight="1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ht="13.5" customHeight="1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ht="13.5" customHeight="1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ht="13.5" customHeight="1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ht="13.5" customHeight="1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ht="13.5" customHeight="1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ht="13.5" customHeight="1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ht="13.5" customHeight="1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ht="13.5" customHeight="1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ht="13.5" customHeight="1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ht="13.5" customHeight="1" x14ac:dyDescent="0.25">
      <c r="A1597" s="1"/>
      <c r="B1597" s="1"/>
      <c r="C1597" s="1"/>
      <c r="D1597" s="1"/>
      <c r="E1597" s="1"/>
      <c r="F1597" s="1"/>
      <c r="G1597" s="1"/>
      <c r="H1597" s="1"/>
    </row>
    <row r="1598" spans="1:8" ht="13.5" customHeight="1" x14ac:dyDescent="0.25">
      <c r="A1598" s="1"/>
      <c r="B1598" s="1"/>
      <c r="C1598" s="1"/>
      <c r="D1598" s="1"/>
      <c r="E1598" s="1"/>
      <c r="F1598" s="1"/>
      <c r="G1598" s="1"/>
      <c r="H1598" s="1"/>
    </row>
    <row r="1599" spans="1:8" ht="13.5" customHeight="1" x14ac:dyDescent="0.25">
      <c r="A1599" s="1"/>
      <c r="B1599" s="1"/>
      <c r="C1599" s="1"/>
      <c r="D1599" s="1"/>
      <c r="E1599" s="1"/>
      <c r="F1599" s="1"/>
      <c r="G1599" s="1"/>
      <c r="H1599" s="1"/>
    </row>
    <row r="1600" spans="1:8" ht="13.5" customHeight="1" x14ac:dyDescent="0.25">
      <c r="A1600" s="1"/>
      <c r="B1600" s="1"/>
      <c r="C1600" s="1"/>
      <c r="D1600" s="1"/>
      <c r="E1600" s="1"/>
      <c r="F1600" s="1"/>
      <c r="G1600" s="1"/>
      <c r="H1600" s="1"/>
    </row>
    <row r="1601" spans="1:8" ht="13.5" customHeight="1" x14ac:dyDescent="0.25">
      <c r="A1601" s="1"/>
      <c r="B1601" s="1"/>
      <c r="C1601" s="1"/>
      <c r="D1601" s="1"/>
      <c r="E1601" s="1"/>
      <c r="F1601" s="1"/>
      <c r="G1601" s="1"/>
      <c r="H1601" s="1"/>
    </row>
    <row r="1602" spans="1:8" ht="13.5" customHeight="1" x14ac:dyDescent="0.25">
      <c r="A1602" s="1"/>
      <c r="B1602" s="1"/>
      <c r="C1602" s="1"/>
      <c r="D1602" s="1"/>
      <c r="E1602" s="1"/>
      <c r="F1602" s="1"/>
      <c r="G1602" s="1"/>
      <c r="H1602" s="1"/>
    </row>
    <row r="1603" spans="1:8" ht="13.5" customHeight="1" x14ac:dyDescent="0.25">
      <c r="A1603" s="1"/>
      <c r="B1603" s="1"/>
      <c r="C1603" s="1"/>
      <c r="D1603" s="1"/>
      <c r="E1603" s="1"/>
      <c r="F1603" s="1"/>
      <c r="G1603" s="1"/>
      <c r="H1603" s="1"/>
    </row>
    <row r="1604" spans="1:8" ht="13.5" customHeight="1" x14ac:dyDescent="0.25">
      <c r="A1604" s="1"/>
      <c r="B1604" s="1"/>
      <c r="C1604" s="1"/>
      <c r="D1604" s="1"/>
      <c r="E1604" s="1"/>
      <c r="F1604" s="1"/>
      <c r="G1604" s="1"/>
      <c r="H1604" s="1"/>
    </row>
    <row r="1605" spans="1:8" ht="13.5" customHeight="1" x14ac:dyDescent="0.25">
      <c r="A1605" s="1"/>
      <c r="B1605" s="1"/>
      <c r="C1605" s="1"/>
      <c r="D1605" s="1"/>
      <c r="E1605" s="1"/>
      <c r="F1605" s="1"/>
      <c r="G1605" s="1"/>
      <c r="H1605" s="1"/>
    </row>
    <row r="1606" spans="1:8" ht="13.5" customHeight="1" x14ac:dyDescent="0.25">
      <c r="A1606" s="1"/>
      <c r="B1606" s="1"/>
      <c r="C1606" s="1"/>
      <c r="D1606" s="1"/>
      <c r="E1606" s="1"/>
      <c r="F1606" s="1"/>
      <c r="G1606" s="1"/>
      <c r="H1606" s="1"/>
    </row>
    <row r="1607" spans="1:8" ht="13.5" customHeight="1" x14ac:dyDescent="0.25">
      <c r="A1607" s="1"/>
      <c r="B1607" s="1"/>
      <c r="C1607" s="1"/>
      <c r="D1607" s="1"/>
      <c r="E1607" s="1"/>
      <c r="F1607" s="1"/>
      <c r="G1607" s="1"/>
      <c r="H1607" s="1"/>
    </row>
    <row r="1608" spans="1:8" ht="13.5" customHeight="1" x14ac:dyDescent="0.25">
      <c r="A1608" s="1"/>
      <c r="B1608" s="1"/>
      <c r="C1608" s="1"/>
      <c r="D1608" s="1"/>
      <c r="E1608" s="1"/>
      <c r="F1608" s="1"/>
      <c r="G1608" s="1"/>
      <c r="H1608" s="1"/>
    </row>
    <row r="1609" spans="1:8" ht="13.5" customHeight="1" x14ac:dyDescent="0.25">
      <c r="A1609" s="1"/>
      <c r="B1609" s="1"/>
      <c r="C1609" s="1"/>
      <c r="D1609" s="1"/>
      <c r="E1609" s="1"/>
      <c r="F1609" s="1"/>
      <c r="G1609" s="1"/>
      <c r="H1609" s="1"/>
    </row>
    <row r="1610" spans="1:8" ht="13.5" customHeight="1" x14ac:dyDescent="0.25">
      <c r="A1610" s="1"/>
      <c r="B1610" s="1"/>
      <c r="C1610" s="1"/>
      <c r="D1610" s="1"/>
      <c r="E1610" s="1"/>
      <c r="F1610" s="1"/>
      <c r="G1610" s="1"/>
      <c r="H1610" s="1"/>
    </row>
    <row r="1611" spans="1:8" ht="13.5" customHeight="1" x14ac:dyDescent="0.25">
      <c r="A1611" s="1"/>
      <c r="B1611" s="1"/>
      <c r="C1611" s="1"/>
      <c r="D1611" s="1"/>
      <c r="E1611" s="1"/>
      <c r="F1611" s="1"/>
      <c r="G1611" s="1"/>
      <c r="H1611" s="1"/>
    </row>
    <row r="1612" spans="1:8" ht="13.5" customHeight="1" x14ac:dyDescent="0.25">
      <c r="A1612" s="1"/>
      <c r="B1612" s="1"/>
      <c r="C1612" s="1"/>
      <c r="D1612" s="1"/>
      <c r="E1612" s="1"/>
      <c r="F1612" s="1"/>
      <c r="G1612" s="1"/>
      <c r="H1612" s="1"/>
    </row>
    <row r="1613" spans="1:8" ht="13.5" customHeight="1" x14ac:dyDescent="0.25">
      <c r="A1613" s="1"/>
      <c r="B1613" s="1"/>
      <c r="C1613" s="1"/>
      <c r="D1613" s="1"/>
      <c r="E1613" s="1"/>
      <c r="F1613" s="1"/>
      <c r="G1613" s="1"/>
      <c r="H1613" s="1"/>
    </row>
    <row r="1614" spans="1:8" ht="13.5" customHeight="1" x14ac:dyDescent="0.25">
      <c r="A1614" s="1"/>
      <c r="B1614" s="1"/>
      <c r="C1614" s="1"/>
      <c r="D1614" s="1"/>
      <c r="E1614" s="1"/>
      <c r="F1614" s="1"/>
      <c r="G1614" s="1"/>
      <c r="H1614" s="1"/>
    </row>
    <row r="1615" spans="1:8" ht="13.5" customHeight="1" x14ac:dyDescent="0.25">
      <c r="A1615" s="1"/>
      <c r="B1615" s="1"/>
      <c r="C1615" s="1"/>
      <c r="D1615" s="1"/>
      <c r="E1615" s="1"/>
      <c r="F1615" s="1"/>
      <c r="G1615" s="1"/>
      <c r="H1615" s="1"/>
    </row>
    <row r="1616" spans="1:8" ht="13.5" customHeight="1" x14ac:dyDescent="0.25">
      <c r="A1616" s="1"/>
      <c r="B1616" s="1"/>
      <c r="C1616" s="1"/>
      <c r="D1616" s="1"/>
      <c r="E1616" s="1"/>
      <c r="F1616" s="1"/>
      <c r="G1616" s="1"/>
      <c r="H1616" s="1"/>
    </row>
    <row r="1617" spans="1:8" ht="13.5" customHeight="1" x14ac:dyDescent="0.25">
      <c r="A1617" s="1"/>
      <c r="B1617" s="1"/>
      <c r="C1617" s="1"/>
      <c r="D1617" s="1"/>
      <c r="E1617" s="1"/>
      <c r="F1617" s="1"/>
      <c r="G1617" s="1"/>
      <c r="H1617" s="1"/>
    </row>
    <row r="1618" spans="1:8" ht="13.5" customHeight="1" x14ac:dyDescent="0.25">
      <c r="A1618" s="1"/>
      <c r="B1618" s="1"/>
      <c r="C1618" s="1"/>
      <c r="D1618" s="1"/>
      <c r="E1618" s="1"/>
      <c r="F1618" s="1"/>
      <c r="G1618" s="1"/>
      <c r="H1618" s="1"/>
    </row>
    <row r="1619" spans="1:8" ht="13.5" customHeight="1" x14ac:dyDescent="0.25">
      <c r="A1619" s="1"/>
      <c r="B1619" s="1"/>
      <c r="C1619" s="1"/>
      <c r="D1619" s="1"/>
      <c r="E1619" s="1"/>
      <c r="F1619" s="1"/>
      <c r="G1619" s="1"/>
      <c r="H1619" s="1"/>
    </row>
    <row r="1620" spans="1:8" ht="13.5" customHeight="1" x14ac:dyDescent="0.25">
      <c r="A1620" s="1"/>
      <c r="B1620" s="1"/>
      <c r="C1620" s="1"/>
      <c r="D1620" s="1"/>
      <c r="E1620" s="1"/>
      <c r="F1620" s="1"/>
      <c r="G1620" s="1"/>
      <c r="H1620" s="1"/>
    </row>
    <row r="1621" spans="1:8" ht="13.5" customHeight="1" x14ac:dyDescent="0.25">
      <c r="A1621" s="1"/>
      <c r="B1621" s="1"/>
      <c r="C1621" s="1"/>
      <c r="D1621" s="1"/>
      <c r="E1621" s="1"/>
      <c r="F1621" s="1"/>
      <c r="G1621" s="1"/>
      <c r="H1621" s="1"/>
    </row>
    <row r="1622" spans="1:8" ht="13.5" customHeight="1" x14ac:dyDescent="0.25">
      <c r="A1622" s="1"/>
      <c r="B1622" s="1"/>
      <c r="C1622" s="1"/>
      <c r="D1622" s="1"/>
      <c r="E1622" s="1"/>
      <c r="F1622" s="1"/>
      <c r="G1622" s="1"/>
      <c r="H1622" s="1"/>
    </row>
    <row r="1623" spans="1:8" ht="13.5" customHeight="1" x14ac:dyDescent="0.25">
      <c r="A1623" s="1"/>
      <c r="B1623" s="1"/>
      <c r="C1623" s="1"/>
      <c r="D1623" s="1"/>
      <c r="E1623" s="1"/>
      <c r="F1623" s="1"/>
      <c r="G1623" s="1"/>
      <c r="H1623" s="1"/>
    </row>
    <row r="1624" spans="1:8" ht="13.5" customHeight="1" x14ac:dyDescent="0.25">
      <c r="A1624" s="1"/>
      <c r="B1624" s="1"/>
      <c r="C1624" s="1"/>
      <c r="D1624" s="1"/>
      <c r="E1624" s="1"/>
      <c r="F1624" s="1"/>
      <c r="G1624" s="1"/>
      <c r="H1624" s="1"/>
    </row>
    <row r="1625" spans="1:8" ht="13.5" customHeight="1" x14ac:dyDescent="0.25">
      <c r="A1625" s="1"/>
      <c r="B1625" s="1"/>
      <c r="C1625" s="1"/>
      <c r="D1625" s="1"/>
      <c r="E1625" s="1"/>
      <c r="F1625" s="1"/>
      <c r="G1625" s="1"/>
      <c r="H1625" s="1"/>
    </row>
    <row r="1626" spans="1:8" ht="13.5" customHeight="1" x14ac:dyDescent="0.25">
      <c r="A1626" s="1"/>
      <c r="B1626" s="1"/>
      <c r="C1626" s="1"/>
      <c r="D1626" s="1"/>
      <c r="E1626" s="1"/>
      <c r="F1626" s="1"/>
      <c r="G1626" s="1"/>
      <c r="H1626" s="1"/>
    </row>
    <row r="1627" spans="1:8" ht="13.5" customHeight="1" x14ac:dyDescent="0.25">
      <c r="A1627" s="1"/>
      <c r="B1627" s="1"/>
      <c r="C1627" s="1"/>
      <c r="D1627" s="1"/>
      <c r="E1627" s="1"/>
      <c r="F1627" s="1"/>
      <c r="G1627" s="1"/>
      <c r="H1627" s="1"/>
    </row>
    <row r="1628" spans="1:8" ht="13.5" customHeight="1" x14ac:dyDescent="0.25">
      <c r="A1628" s="1"/>
      <c r="B1628" s="1"/>
      <c r="C1628" s="1"/>
      <c r="D1628" s="1"/>
      <c r="E1628" s="1"/>
      <c r="F1628" s="1"/>
      <c r="G1628" s="1"/>
      <c r="H1628" s="1"/>
    </row>
    <row r="1629" spans="1:8" ht="13.5" customHeight="1" x14ac:dyDescent="0.25">
      <c r="A1629" s="1"/>
      <c r="B1629" s="1"/>
      <c r="C1629" s="1"/>
      <c r="D1629" s="1"/>
      <c r="E1629" s="1"/>
      <c r="F1629" s="1"/>
      <c r="G1629" s="1"/>
      <c r="H1629" s="1"/>
    </row>
    <row r="1630" spans="1:8" ht="13.5" customHeight="1" x14ac:dyDescent="0.25">
      <c r="A1630" s="1"/>
      <c r="B1630" s="1"/>
      <c r="C1630" s="1"/>
      <c r="D1630" s="1"/>
      <c r="E1630" s="1"/>
      <c r="F1630" s="1"/>
      <c r="G1630" s="1"/>
      <c r="H1630" s="1"/>
    </row>
    <row r="1631" spans="1:8" ht="13.5" customHeight="1" x14ac:dyDescent="0.25">
      <c r="A1631" s="1"/>
      <c r="B1631" s="1"/>
      <c r="C1631" s="1"/>
      <c r="D1631" s="1"/>
      <c r="E1631" s="1"/>
      <c r="F1631" s="1"/>
      <c r="G1631" s="1"/>
      <c r="H1631" s="1"/>
    </row>
    <row r="1632" spans="1:8" ht="13.5" customHeight="1" x14ac:dyDescent="0.25">
      <c r="A1632" s="1"/>
      <c r="B1632" s="1"/>
      <c r="C1632" s="1"/>
      <c r="D1632" s="1"/>
      <c r="E1632" s="1"/>
      <c r="F1632" s="1"/>
      <c r="G1632" s="1"/>
      <c r="H1632" s="1"/>
    </row>
    <row r="1633" spans="1:8" ht="13.5" customHeight="1" x14ac:dyDescent="0.25">
      <c r="A1633" s="1"/>
      <c r="B1633" s="1"/>
      <c r="C1633" s="1"/>
      <c r="D1633" s="1"/>
      <c r="E1633" s="1"/>
      <c r="F1633" s="1"/>
      <c r="G1633" s="1"/>
      <c r="H1633" s="1"/>
    </row>
    <row r="1634" spans="1:8" ht="13.5" customHeight="1" x14ac:dyDescent="0.25">
      <c r="A1634" s="1"/>
      <c r="B1634" s="1"/>
      <c r="C1634" s="1"/>
      <c r="D1634" s="1"/>
      <c r="E1634" s="1"/>
      <c r="F1634" s="1"/>
      <c r="G1634" s="1"/>
      <c r="H1634" s="1"/>
    </row>
    <row r="1635" spans="1:8" ht="13.5" customHeight="1" x14ac:dyDescent="0.25">
      <c r="A1635" s="1"/>
      <c r="B1635" s="1"/>
      <c r="C1635" s="1"/>
      <c r="D1635" s="1"/>
      <c r="E1635" s="1"/>
      <c r="F1635" s="1"/>
      <c r="G1635" s="1"/>
      <c r="H1635" s="1"/>
    </row>
    <row r="1636" spans="1:8" ht="13.5" customHeight="1" x14ac:dyDescent="0.25">
      <c r="A1636" s="1"/>
      <c r="B1636" s="1"/>
      <c r="C1636" s="1"/>
      <c r="D1636" s="1"/>
      <c r="E1636" s="1"/>
      <c r="F1636" s="1"/>
      <c r="G1636" s="1"/>
      <c r="H1636" s="1"/>
    </row>
    <row r="1637" spans="1:8" ht="13.5" customHeight="1" x14ac:dyDescent="0.25">
      <c r="A1637" s="1"/>
      <c r="B1637" s="1"/>
      <c r="C1637" s="1"/>
      <c r="D1637" s="1"/>
      <c r="E1637" s="1"/>
      <c r="F1637" s="1"/>
      <c r="G1637" s="1"/>
      <c r="H1637" s="1"/>
    </row>
    <row r="1638" spans="1:8" ht="13.5" customHeight="1" x14ac:dyDescent="0.25">
      <c r="A1638" s="1"/>
      <c r="B1638" s="1"/>
      <c r="C1638" s="1"/>
      <c r="D1638" s="1"/>
      <c r="E1638" s="1"/>
      <c r="F1638" s="1"/>
      <c r="G1638" s="1"/>
      <c r="H1638" s="1"/>
    </row>
    <row r="1639" spans="1:8" ht="13.5" customHeight="1" x14ac:dyDescent="0.25">
      <c r="A1639" s="1"/>
      <c r="B1639" s="1"/>
      <c r="C1639" s="1"/>
      <c r="D1639" s="1"/>
      <c r="E1639" s="1"/>
      <c r="F1639" s="1"/>
      <c r="G1639" s="1"/>
      <c r="H1639" s="1"/>
    </row>
    <row r="1640" spans="1:8" ht="13.5" customHeight="1" x14ac:dyDescent="0.25">
      <c r="A1640" s="1"/>
      <c r="B1640" s="1"/>
      <c r="C1640" s="1"/>
      <c r="D1640" s="1"/>
      <c r="E1640" s="1"/>
      <c r="F1640" s="1"/>
      <c r="G1640" s="1"/>
      <c r="H1640" s="1"/>
    </row>
    <row r="1641" spans="1:8" ht="13.5" customHeight="1" x14ac:dyDescent="0.25">
      <c r="A1641" s="1"/>
      <c r="B1641" s="1"/>
      <c r="C1641" s="1"/>
      <c r="D1641" s="1"/>
      <c r="E1641" s="1"/>
      <c r="F1641" s="1"/>
      <c r="G1641" s="1"/>
      <c r="H1641" s="1"/>
    </row>
    <row r="1642" spans="1:8" ht="13.5" customHeight="1" x14ac:dyDescent="0.25">
      <c r="A1642" s="1"/>
      <c r="B1642" s="1"/>
      <c r="C1642" s="1"/>
      <c r="D1642" s="1"/>
      <c r="E1642" s="1"/>
      <c r="F1642" s="1"/>
      <c r="G1642" s="1"/>
      <c r="H1642" s="1"/>
    </row>
    <row r="1643" spans="1:8" ht="13.5" customHeight="1" x14ac:dyDescent="0.25">
      <c r="A1643" s="1"/>
      <c r="B1643" s="1"/>
      <c r="C1643" s="1"/>
      <c r="D1643" s="1"/>
      <c r="E1643" s="1"/>
      <c r="F1643" s="1"/>
      <c r="G1643" s="1"/>
      <c r="H1643" s="1"/>
    </row>
    <row r="1644" spans="1:8" ht="13.5" customHeight="1" x14ac:dyDescent="0.25">
      <c r="A1644" s="1"/>
      <c r="B1644" s="1"/>
      <c r="C1644" s="1"/>
      <c r="D1644" s="1"/>
      <c r="E1644" s="1"/>
      <c r="F1644" s="1"/>
      <c r="G1644" s="1"/>
      <c r="H1644" s="1"/>
    </row>
    <row r="1645" spans="1:8" ht="13.5" customHeight="1" x14ac:dyDescent="0.25">
      <c r="A1645" s="1"/>
      <c r="B1645" s="1"/>
      <c r="C1645" s="1"/>
      <c r="D1645" s="1"/>
      <c r="E1645" s="1"/>
      <c r="F1645" s="1"/>
      <c r="G1645" s="1"/>
      <c r="H1645" s="1"/>
    </row>
    <row r="1646" spans="1:8" ht="13.5" customHeight="1" x14ac:dyDescent="0.25">
      <c r="A1646" s="1"/>
      <c r="B1646" s="1"/>
      <c r="C1646" s="1"/>
      <c r="D1646" s="1"/>
      <c r="E1646" s="1"/>
      <c r="F1646" s="1"/>
      <c r="G1646" s="1"/>
      <c r="H1646" s="1"/>
    </row>
    <row r="1647" spans="1:8" ht="13.5" customHeight="1" x14ac:dyDescent="0.25">
      <c r="A1647" s="1"/>
      <c r="B1647" s="1"/>
      <c r="C1647" s="1"/>
      <c r="D1647" s="1"/>
      <c r="E1647" s="1"/>
      <c r="F1647" s="1"/>
      <c r="G1647" s="1"/>
      <c r="H1647" s="1"/>
    </row>
    <row r="1648" spans="1:8" ht="13.5" customHeight="1" x14ac:dyDescent="0.25">
      <c r="A1648" s="1"/>
      <c r="B1648" s="1"/>
      <c r="C1648" s="1"/>
      <c r="D1648" s="1"/>
      <c r="E1648" s="1"/>
      <c r="F1648" s="1"/>
      <c r="G1648" s="1"/>
      <c r="H1648" s="1"/>
    </row>
    <row r="1649" spans="1:8" ht="13.5" customHeight="1" x14ac:dyDescent="0.25">
      <c r="A1649" s="1"/>
      <c r="B1649" s="1"/>
      <c r="C1649" s="1"/>
      <c r="D1649" s="1"/>
      <c r="E1649" s="1"/>
      <c r="F1649" s="1"/>
      <c r="G1649" s="1"/>
      <c r="H1649" s="1"/>
    </row>
    <row r="1650" spans="1:8" ht="13.5" customHeight="1" x14ac:dyDescent="0.25">
      <c r="A1650" s="1"/>
      <c r="B1650" s="1"/>
      <c r="C1650" s="1"/>
      <c r="D1650" s="1"/>
      <c r="E1650" s="1"/>
      <c r="F1650" s="1"/>
      <c r="G1650" s="1"/>
      <c r="H1650" s="1"/>
    </row>
    <row r="1651" spans="1:8" ht="13.5" customHeight="1" x14ac:dyDescent="0.25">
      <c r="A1651" s="1"/>
      <c r="B1651" s="1"/>
      <c r="C1651" s="1"/>
      <c r="D1651" s="1"/>
      <c r="E1651" s="1"/>
      <c r="F1651" s="1"/>
      <c r="G1651" s="1"/>
      <c r="H1651" s="1"/>
    </row>
    <row r="1652" spans="1:8" ht="13.5" customHeight="1" x14ac:dyDescent="0.25">
      <c r="A1652" s="1"/>
      <c r="B1652" s="1"/>
      <c r="C1652" s="1"/>
      <c r="D1652" s="1"/>
      <c r="E1652" s="1"/>
      <c r="F1652" s="1"/>
      <c r="G1652" s="1"/>
      <c r="H1652" s="1"/>
    </row>
    <row r="1653" spans="1:8" ht="13.5" customHeight="1" x14ac:dyDescent="0.25">
      <c r="A1653" s="1"/>
      <c r="B1653" s="1"/>
      <c r="C1653" s="1"/>
      <c r="D1653" s="1"/>
      <c r="E1653" s="1"/>
      <c r="F1653" s="1"/>
      <c r="G1653" s="1"/>
      <c r="H1653" s="1"/>
    </row>
    <row r="1654" spans="1:8" ht="13.5" customHeight="1" x14ac:dyDescent="0.25">
      <c r="A1654" s="1"/>
      <c r="B1654" s="1"/>
      <c r="C1654" s="1"/>
      <c r="D1654" s="1"/>
      <c r="E1654" s="1"/>
      <c r="F1654" s="1"/>
      <c r="G1654" s="1"/>
      <c r="H1654" s="1"/>
    </row>
    <row r="1655" spans="1:8" ht="13.5" customHeight="1" x14ac:dyDescent="0.25">
      <c r="A1655" s="1"/>
      <c r="B1655" s="1"/>
      <c r="C1655" s="1"/>
      <c r="D1655" s="1"/>
      <c r="E1655" s="1"/>
      <c r="F1655" s="1"/>
      <c r="G1655" s="1"/>
      <c r="H1655" s="1"/>
    </row>
    <row r="1656" spans="1:8" ht="13.5" customHeight="1" x14ac:dyDescent="0.25">
      <c r="A1656" s="1"/>
      <c r="B1656" s="1"/>
      <c r="C1656" s="1"/>
      <c r="D1656" s="1"/>
      <c r="E1656" s="1"/>
      <c r="F1656" s="1"/>
      <c r="G1656" s="1"/>
      <c r="H1656" s="1"/>
    </row>
    <row r="1657" spans="1:8" ht="13.5" customHeight="1" x14ac:dyDescent="0.25">
      <c r="A1657" s="1"/>
      <c r="B1657" s="1"/>
      <c r="C1657" s="1"/>
      <c r="D1657" s="1"/>
      <c r="E1657" s="1"/>
      <c r="F1657" s="1"/>
      <c r="G1657" s="1"/>
      <c r="H1657" s="1"/>
    </row>
  </sheetData>
  <mergeCells count="61">
    <mergeCell ref="B95:E95"/>
    <mergeCell ref="F95:F96"/>
    <mergeCell ref="B96:E96"/>
    <mergeCell ref="B85:E85"/>
    <mergeCell ref="F85:F86"/>
    <mergeCell ref="B86:E86"/>
    <mergeCell ref="B90:E90"/>
    <mergeCell ref="F90:F91"/>
    <mergeCell ref="B91:E91"/>
    <mergeCell ref="B75:E75"/>
    <mergeCell ref="F75:F76"/>
    <mergeCell ref="B76:E76"/>
    <mergeCell ref="B80:E80"/>
    <mergeCell ref="F80:F81"/>
    <mergeCell ref="B81:E81"/>
    <mergeCell ref="A1:F1"/>
    <mergeCell ref="A3:A4"/>
    <mergeCell ref="B3:D3"/>
    <mergeCell ref="B5:E5"/>
    <mergeCell ref="F5:F6"/>
    <mergeCell ref="B6:E6"/>
    <mergeCell ref="B25:E25"/>
    <mergeCell ref="F25:F26"/>
    <mergeCell ref="B26:E26"/>
    <mergeCell ref="B10:E10"/>
    <mergeCell ref="F10:F11"/>
    <mergeCell ref="B11:E11"/>
    <mergeCell ref="B15:E15"/>
    <mergeCell ref="F15:F16"/>
    <mergeCell ref="B16:E16"/>
    <mergeCell ref="B20:E20"/>
    <mergeCell ref="F20:F21"/>
    <mergeCell ref="B21:E21"/>
    <mergeCell ref="B70:E70"/>
    <mergeCell ref="F70:F71"/>
    <mergeCell ref="B71:E71"/>
    <mergeCell ref="B30:E30"/>
    <mergeCell ref="F30:F31"/>
    <mergeCell ref="B31:E31"/>
    <mergeCell ref="B35:E35"/>
    <mergeCell ref="F35:F36"/>
    <mergeCell ref="B36:E36"/>
    <mergeCell ref="B56:E56"/>
    <mergeCell ref="B65:E65"/>
    <mergeCell ref="F65:F66"/>
    <mergeCell ref="B66:E66"/>
    <mergeCell ref="A103:F104"/>
    <mergeCell ref="B40:E40"/>
    <mergeCell ref="F40:F41"/>
    <mergeCell ref="B41:E41"/>
    <mergeCell ref="B45:E45"/>
    <mergeCell ref="F45:F46"/>
    <mergeCell ref="B46:E46"/>
    <mergeCell ref="B50:E50"/>
    <mergeCell ref="F50:F51"/>
    <mergeCell ref="B51:E51"/>
    <mergeCell ref="B55:E55"/>
    <mergeCell ref="F55:F56"/>
    <mergeCell ref="B60:E60"/>
    <mergeCell ref="F60:F61"/>
    <mergeCell ref="B61:E61"/>
  </mergeCells>
  <pageMargins left="1" right="1" top="1" bottom="1" header="0.5" footer="0.5"/>
  <pageSetup paperSize="9" scale="6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2017-07-07T04:13:49Z</cp:lastPrinted>
  <dcterms:created xsi:type="dcterms:W3CDTF">2016-03-22T05:41:53Z</dcterms:created>
  <dcterms:modified xsi:type="dcterms:W3CDTF">2017-07-07T04:14:41Z</dcterms:modified>
</cp:coreProperties>
</file>