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495" windowWidth="14670" windowHeight="7650"/>
  </bookViews>
  <sheets>
    <sheet name="2 пол 2016" sheetId="15" r:id="rId1"/>
    <sheet name="Лист1" sheetId="16" r:id="rId2"/>
  </sheets>
  <definedNames>
    <definedName name="_xlnm.Print_Area" localSheetId="0">'2 пол 2016'!$A$1:$K$25</definedName>
  </definedNames>
  <calcPr calcId="145621"/>
</workbook>
</file>

<file path=xl/calcChain.xml><?xml version="1.0" encoding="utf-8"?>
<calcChain xmlns="http://schemas.openxmlformats.org/spreadsheetml/2006/main">
  <c r="K16" i="15" l="1"/>
  <c r="J6" i="15" l="1"/>
  <c r="J12" i="15"/>
  <c r="J14" i="15"/>
  <c r="J10" i="15" l="1"/>
  <c r="J8" i="15"/>
</calcChain>
</file>

<file path=xl/sharedStrings.xml><?xml version="1.0" encoding="utf-8"?>
<sst xmlns="http://schemas.openxmlformats.org/spreadsheetml/2006/main" count="44" uniqueCount="35">
  <si>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</si>
  <si>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</si>
  <si>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</si>
  <si>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</si>
  <si>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</si>
  <si>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</si>
  <si>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</si>
  <si>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</si>
  <si>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</si>
  <si>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</si>
  <si>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</si>
  <si>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</si>
  <si>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</si>
  <si>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5*</t>
  </si>
  <si>
    <t>Минтай</t>
  </si>
  <si>
    <t xml:space="preserve">ВСЕГО: Начальная (максимальная) цена гражданско-правового договора </t>
  </si>
  <si>
    <t xml:space="preserve">Горбуша </t>
  </si>
  <si>
    <t xml:space="preserve">Сайра </t>
  </si>
  <si>
    <t>кг</t>
  </si>
  <si>
    <t>Итого</t>
  </si>
  <si>
    <t xml:space="preserve">Метод определения цены: метод сопоставимых рыночных цен </t>
  </si>
  <si>
    <t>Мясо говядины 1 категории</t>
  </si>
  <si>
    <t xml:space="preserve">Мясо говядины 1 категории </t>
  </si>
  <si>
    <t xml:space="preserve">вх. № 55 от 06.10.2016г. </t>
  </si>
  <si>
    <t>вх. № 56 от 06.10.2016г.</t>
  </si>
  <si>
    <t>вх. № 53 от 06.10.2016г</t>
  </si>
  <si>
    <t>Дата составления сводной  таблицы   18.10.2016 года</t>
  </si>
  <si>
    <t>Способ осуществления закупки: аукцион в электронный форме среди субъектов малого предпринимательства и социально ориентированных некоммерческих организаций</t>
  </si>
  <si>
    <t>Мороженое, с массовой долей жировой и соединительной ткани не более 20 %, свежее, без признаков порчи, дефектов, с круглым клеймом, рубленое, куски не менее 2 кг и не более 4 кг, со сроком годности не менее 12 мес. не более 24 мес. Остаточный срок годности на момент поставки не менее 80 %. В соответствии с ГОСТ 31797-2012. ТР ТС 034/2013</t>
  </si>
  <si>
    <t>Бескостное, мороженое, высший сорт, с содержанием жира не менее 6%, не более 20 %, без стабилизаторов и красителей, со сроком годности не менее 3 мес., не более 6 мес. Остаточный срок годности на момент поставки не менее 80 %. ГОСТ 31797-2012. ТР ТС 034/2013</t>
  </si>
  <si>
    <t>Мороженый, потрошеный, обезглавленный, тушки рыбы непобитые, с чистой поверхностью безо льда и естественной окраской, консистенция после оттаивания плотная, с запахом свежей рыбы. Срок годности не менее 9 мес., не более 12 мес.  Остаточный срок годности на момент поставки не менее 80 %. ГОСТ 32366-2013.</t>
  </si>
  <si>
    <t>Замороженная, потрошенная, обезглавленная, тушки рыбы непобитые, с чистой поверхностью, безо льда и естественной окраской, консистенция после оттаивания плотная, с запахом свежей рыбы. Срок годности не менее 9 мес., не более 12 мес. Остаточный срок годности на момент поставки не менее 80 %. ГОСТ 32366-2013.</t>
  </si>
  <si>
    <t>Консервы рыбные, натуральные, без добавления масла, емкость не менее 250гр., не более 300 г. Срок годности не менее 12 мес., не более 24 мес. Остаточный срок годности на момент поставки не менее 80 %. ГОСТ 7452-2014</t>
  </si>
  <si>
    <t>шт.</t>
  </si>
  <si>
    <t>IV. Обоснование начальной (максимальной) цены гражданско-правового договора на поставку мяса и рыбы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</si>
</sst>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0" x14ac:knownFonts="1">
    <font>
      <sz val="11"/>
      <color theme="1"/>
      <name val="Calibri"/>
      <family val="2"/>
      <charset val="204"/>
      <scheme val="minor"/>
    </font>
    <font>
      <sz val="10"/>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0"/>
      <name val="Times New Roman"/>
      <family val="1"/>
      <charset val="204"/>
    </font>
    <font>
      <b/>
      <sz val="12"/>
      <name val="Times New Roman"/>
      <family val="1"/>
      <charset val="204"/>
    </font>
    <font>
      <sz val="11"/>
      <name val="Calibri"/>
      <family val="2"/>
      <charset val="204"/>
      <scheme val="minor"/>
    </font>
    <font>
      <sz val="8"/>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9" fillId="0" borderId="0" applyFont="0" applyFill="0" applyBorder="0" applyAlignment="0" applyProtection="0"/>
  </cellStyleXfs>
  <cellXfs count="55">
    <xf numFmtId="0" fontId="0" fillId="0" borderId="0" xfId="0"/>
    <xf numFmtId="0" fontId="7" fillId="2" borderId="0" xfId="0" applyFont="1" applyFill="1"/>
    <xf numFmtId="0" fontId="3" fillId="2" borderId="0" xfId="0" applyFont="1" applyFill="1" applyAlignment="1">
      <alignment horizontal="center"/>
    </xf>
    <xf numFmtId="43" fontId="3" fillId="2" borderId="0" xfId="1" applyFont="1" applyFill="1" applyAlignment="1">
      <alignment horizontal="center"/>
    </xf>
    <xf numFmtId="0" fontId="5" fillId="3" borderId="0" xfId="0" applyFont="1" applyFill="1" applyAlignment="1">
      <alignment horizontal="left"/>
    </xf>
    <xf numFmtId="0" fontId="6" fillId="2" borderId="6" xfId="0" applyFont="1" applyFill="1" applyBorder="1" applyAlignment="1">
      <alignment vertical="center"/>
    </xf>
    <xf numFmtId="43" fontId="6" fillId="2" borderId="6" xfId="1" applyFont="1" applyFill="1"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top"/>
    </xf>
    <xf numFmtId="0" fontId="2" fillId="2" borderId="1" xfId="0" applyFont="1" applyFill="1" applyBorder="1" applyAlignment="1">
      <alignment vertical="top" wrapText="1"/>
    </xf>
    <xf numFmtId="0" fontId="1" fillId="2" borderId="0" xfId="0" applyFont="1" applyFill="1" applyAlignment="1">
      <alignment horizontal="left" vertical="top"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43" fontId="5" fillId="2" borderId="1" xfId="1" applyFont="1" applyFill="1" applyBorder="1" applyAlignment="1">
      <alignment horizontal="left" vertical="center"/>
    </xf>
    <xf numFmtId="43" fontId="2" fillId="2" borderId="1" xfId="1" applyFont="1" applyFill="1" applyBorder="1" applyAlignment="1">
      <alignment horizontal="center" vertical="center"/>
    </xf>
    <xf numFmtId="0" fontId="1" fillId="2" borderId="1" xfId="0" applyFont="1" applyFill="1" applyBorder="1" applyAlignment="1">
      <alignment horizontal="center"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1" fillId="2" borderId="7"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center"/>
    </xf>
    <xf numFmtId="2" fontId="2" fillId="2" borderId="7" xfId="0" applyNumberFormat="1" applyFont="1" applyFill="1" applyBorder="1" applyAlignment="1">
      <alignment horizontal="center" vertical="center"/>
    </xf>
    <xf numFmtId="0" fontId="6" fillId="2" borderId="7" xfId="0" applyFont="1" applyFill="1" applyBorder="1" applyAlignment="1">
      <alignment horizontal="center" vertical="top"/>
    </xf>
    <xf numFmtId="0" fontId="1" fillId="2" borderId="1" xfId="0" applyFont="1" applyFill="1" applyBorder="1" applyAlignment="1">
      <alignment horizontal="left" vertical="top" wrapText="1"/>
    </xf>
    <xf numFmtId="43" fontId="5" fillId="2" borderId="1" xfId="1" applyFont="1" applyFill="1" applyBorder="1" applyAlignment="1">
      <alignment horizontal="center"/>
    </xf>
    <xf numFmtId="0" fontId="2" fillId="2" borderId="0" xfId="0" applyFont="1" applyFill="1" applyBorder="1" applyAlignment="1">
      <alignment horizontal="left"/>
    </xf>
    <xf numFmtId="43" fontId="2" fillId="2" borderId="0" xfId="1" applyFont="1" applyFill="1" applyBorder="1" applyAlignment="1">
      <alignment horizontal="left"/>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43" fontId="4" fillId="2" borderId="0" xfId="1"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43" fontId="4" fillId="2" borderId="0" xfId="1" applyFont="1" applyFill="1" applyBorder="1" applyAlignment="1">
      <alignment horizontal="left" vertical="center" wrapText="1"/>
    </xf>
    <xf numFmtId="0" fontId="4" fillId="2" borderId="0" xfId="0" applyFont="1" applyFill="1" applyAlignment="1"/>
    <xf numFmtId="0" fontId="2" fillId="2" borderId="0" xfId="0" applyFont="1" applyFill="1" applyAlignment="1"/>
    <xf numFmtId="0" fontId="2" fillId="2" borderId="0" xfId="0" applyFont="1" applyFill="1"/>
    <xf numFmtId="43" fontId="2" fillId="2" borderId="0" xfId="1" applyFont="1" applyFill="1"/>
    <xf numFmtId="43" fontId="7" fillId="2" borderId="0" xfId="1" applyFont="1" applyFill="1"/>
    <xf numFmtId="0" fontId="3" fillId="2" borderId="0" xfId="0" applyFont="1" applyFill="1" applyAlignment="1">
      <alignment horizont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43" fontId="1" fillId="2" borderId="7" xfId="1" applyFont="1" applyFill="1" applyBorder="1" applyAlignment="1">
      <alignment horizontal="center" vertical="center" wrapText="1"/>
    </xf>
    <xf numFmtId="43" fontId="1" fillId="2" borderId="5" xfId="1" applyFont="1" applyFill="1" applyBorder="1" applyAlignment="1">
      <alignment horizontal="center" vertical="center" wrapText="1"/>
    </xf>
    <xf numFmtId="0" fontId="5" fillId="3" borderId="0" xfId="0" applyFont="1" applyFill="1" applyAlignment="1">
      <alignment horizontal="left" wrapText="1"/>
    </xf>
    <xf numFmtId="0" fontId="4"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zoomScaleNormal="100" workbookViewId="0">
      <selection sqref="A1:K1"/>
    </sheetView>
  </sheetViews>
  <sheetFormatPr defaultRowHeight="15" x14ac:dyDescent="0.25"/>
  <cols>
    <col min="1" max="1" width="6.28515625" style="1" customWidth="1"/>
    <col min="2" max="2" width="15.7109375" style="1" customWidth="1"/>
    <col min="3" max="3" width="80.7109375" style="1" customWidth="1"/>
    <col min="4" max="4" width="7.140625" style="1" customWidth="1"/>
    <col min="5" max="5" width="7.42578125" style="1" customWidth="1"/>
    <col min="6" max="8" width="9.140625" style="1"/>
    <col min="9" max="9" width="0" style="1" hidden="1" customWidth="1"/>
    <col min="10" max="10" width="9.140625" style="1"/>
    <col min="11" max="11" width="12.85546875" style="39" customWidth="1"/>
    <col min="12" max="16384" width="9.140625" style="1"/>
  </cols>
  <sheetData>
    <row r="1" spans="1:11" ht="30.75" customHeight="1" x14ac:dyDescent="0.25">
      <c r="A1" s="40" t="s">
        <v>34</v>
      </c>
      <c r="B1" s="40"/>
      <c r="C1" s="40"/>
      <c r="D1" s="40"/>
      <c r="E1" s="40"/>
      <c r="F1" s="40"/>
      <c r="G1" s="40"/>
      <c r="H1" s="40"/>
      <c r="I1" s="40"/>
      <c r="J1" s="40"/>
      <c r="K1" s="40"/>
    </row>
    <row r="2" spans="1:11" ht="30.75" customHeight="1" x14ac:dyDescent="0.25">
      <c r="A2" s="47" t="s">
        <v>27</v>
      </c>
      <c r="B2" s="47"/>
      <c r="C2" s="47"/>
      <c r="D2" s="47"/>
      <c r="E2" s="47"/>
      <c r="F2" s="47"/>
      <c r="G2" s="47"/>
      <c r="H2" s="47"/>
      <c r="I2" s="2"/>
      <c r="J2" s="2"/>
      <c r="K2" s="3"/>
    </row>
    <row r="3" spans="1:11" ht="15.75" x14ac:dyDescent="0.25">
      <c r="A3" s="4" t="s">
        <v>20</v>
      </c>
      <c r="B3" s="5"/>
      <c r="C3" s="5"/>
      <c r="D3" s="5"/>
      <c r="E3" s="5"/>
      <c r="F3" s="5"/>
      <c r="G3" s="5"/>
      <c r="H3" s="5"/>
      <c r="I3" s="5"/>
      <c r="J3" s="5"/>
      <c r="K3" s="6"/>
    </row>
    <row r="4" spans="1:11" ht="19.5" customHeight="1" x14ac:dyDescent="0.25">
      <c r="A4" s="41" t="s">
        <v>0</v>
      </c>
      <c r="B4" s="42" t="s">
        <v>9</v>
      </c>
      <c r="C4" s="42" t="s">
        <v>10</v>
      </c>
      <c r="D4" s="42" t="s">
        <v>11</v>
      </c>
      <c r="E4" s="42" t="s">
        <v>1</v>
      </c>
      <c r="F4" s="42" t="s">
        <v>2</v>
      </c>
      <c r="G4" s="42"/>
      <c r="H4" s="42"/>
      <c r="I4" s="42"/>
      <c r="J4" s="43" t="s">
        <v>6</v>
      </c>
      <c r="K4" s="45" t="s">
        <v>7</v>
      </c>
    </row>
    <row r="5" spans="1:11" ht="25.5" customHeight="1" x14ac:dyDescent="0.25">
      <c r="A5" s="41"/>
      <c r="B5" s="43"/>
      <c r="C5" s="42"/>
      <c r="D5" s="42"/>
      <c r="E5" s="42"/>
      <c r="F5" s="7" t="s">
        <v>3</v>
      </c>
      <c r="G5" s="7" t="s">
        <v>4</v>
      </c>
      <c r="H5" s="7" t="s">
        <v>5</v>
      </c>
      <c r="I5" s="7" t="s">
        <v>13</v>
      </c>
      <c r="J5" s="44"/>
      <c r="K5" s="46"/>
    </row>
    <row r="6" spans="1:11" ht="51.75" customHeight="1" x14ac:dyDescent="0.25">
      <c r="A6" s="8">
        <v>1</v>
      </c>
      <c r="B6" s="9" t="s">
        <v>21</v>
      </c>
      <c r="C6" s="10" t="s">
        <v>28</v>
      </c>
      <c r="D6" s="11" t="s">
        <v>18</v>
      </c>
      <c r="E6" s="12">
        <v>500</v>
      </c>
      <c r="F6" s="13">
        <v>450</v>
      </c>
      <c r="G6" s="13">
        <v>420</v>
      </c>
      <c r="H6" s="13">
        <v>310</v>
      </c>
      <c r="I6" s="13">
        <v>0</v>
      </c>
      <c r="J6" s="13">
        <f>(F6+G6+H6)/3</f>
        <v>393.33333333333331</v>
      </c>
      <c r="K6" s="14"/>
    </row>
    <row r="7" spans="1:11" x14ac:dyDescent="0.25">
      <c r="A7" s="49" t="s">
        <v>12</v>
      </c>
      <c r="B7" s="50"/>
      <c r="C7" s="49"/>
      <c r="D7" s="49"/>
      <c r="E7" s="49"/>
      <c r="F7" s="49"/>
      <c r="G7" s="49"/>
      <c r="H7" s="49"/>
      <c r="I7" s="49"/>
      <c r="J7" s="49"/>
      <c r="K7" s="15">
        <v>196665</v>
      </c>
    </row>
    <row r="8" spans="1:11" ht="42.75" customHeight="1" x14ac:dyDescent="0.25">
      <c r="A8" s="16">
        <v>2</v>
      </c>
      <c r="B8" s="9" t="s">
        <v>22</v>
      </c>
      <c r="C8" s="10" t="s">
        <v>29</v>
      </c>
      <c r="D8" s="11" t="s">
        <v>18</v>
      </c>
      <c r="E8" s="12">
        <v>750</v>
      </c>
      <c r="F8" s="13">
        <v>630</v>
      </c>
      <c r="G8" s="13">
        <v>600</v>
      </c>
      <c r="H8" s="13">
        <v>505</v>
      </c>
      <c r="I8" s="13">
        <v>0</v>
      </c>
      <c r="J8" s="13">
        <f>(F8+G8+H8)/3</f>
        <v>578.33333333333337</v>
      </c>
      <c r="K8" s="14"/>
    </row>
    <row r="9" spans="1:11" x14ac:dyDescent="0.25">
      <c r="A9" s="49" t="s">
        <v>12</v>
      </c>
      <c r="B9" s="49"/>
      <c r="C9" s="49"/>
      <c r="D9" s="49"/>
      <c r="E9" s="49"/>
      <c r="F9" s="49"/>
      <c r="G9" s="49"/>
      <c r="H9" s="49"/>
      <c r="I9" s="49"/>
      <c r="J9" s="49"/>
      <c r="K9" s="15">
        <v>433747.5</v>
      </c>
    </row>
    <row r="10" spans="1:11" ht="51.75" customHeight="1" x14ac:dyDescent="0.25">
      <c r="A10" s="16">
        <v>3</v>
      </c>
      <c r="B10" s="17" t="s">
        <v>14</v>
      </c>
      <c r="C10" s="10" t="s">
        <v>30</v>
      </c>
      <c r="D10" s="11" t="s">
        <v>18</v>
      </c>
      <c r="E10" s="12">
        <v>352</v>
      </c>
      <c r="F10" s="13">
        <v>180</v>
      </c>
      <c r="G10" s="13">
        <v>165</v>
      </c>
      <c r="H10" s="13">
        <v>155</v>
      </c>
      <c r="I10" s="13">
        <v>0</v>
      </c>
      <c r="J10" s="13">
        <f>(F10+G10+H10)/3</f>
        <v>166.66666666666666</v>
      </c>
      <c r="K10" s="15"/>
    </row>
    <row r="11" spans="1:11" x14ac:dyDescent="0.25">
      <c r="A11" s="51" t="s">
        <v>12</v>
      </c>
      <c r="B11" s="52"/>
      <c r="C11" s="52"/>
      <c r="D11" s="52"/>
      <c r="E11" s="52"/>
      <c r="F11" s="52"/>
      <c r="G11" s="52"/>
      <c r="H11" s="52"/>
      <c r="I11" s="52"/>
      <c r="J11" s="53"/>
      <c r="K11" s="15">
        <v>58667.839999999997</v>
      </c>
    </row>
    <row r="12" spans="1:11" ht="53.25" customHeight="1" x14ac:dyDescent="0.25">
      <c r="A12" s="16">
        <v>4</v>
      </c>
      <c r="B12" s="18" t="s">
        <v>16</v>
      </c>
      <c r="C12" s="10" t="s">
        <v>31</v>
      </c>
      <c r="D12" s="11" t="s">
        <v>18</v>
      </c>
      <c r="E12" s="12">
        <v>352</v>
      </c>
      <c r="F12" s="13">
        <v>250</v>
      </c>
      <c r="G12" s="13">
        <v>230</v>
      </c>
      <c r="H12" s="13">
        <v>305</v>
      </c>
      <c r="I12" s="13">
        <v>0</v>
      </c>
      <c r="J12" s="13">
        <f>(F12+G12+H12)/3</f>
        <v>261.66666666666669</v>
      </c>
      <c r="K12" s="15"/>
    </row>
    <row r="13" spans="1:11" x14ac:dyDescent="0.25">
      <c r="A13" s="51" t="s">
        <v>12</v>
      </c>
      <c r="B13" s="54"/>
      <c r="C13" s="52"/>
      <c r="D13" s="52"/>
      <c r="E13" s="52"/>
      <c r="F13" s="52"/>
      <c r="G13" s="52"/>
      <c r="H13" s="52"/>
      <c r="I13" s="52"/>
      <c r="J13" s="53"/>
      <c r="K13" s="15">
        <v>92107.839999999997</v>
      </c>
    </row>
    <row r="14" spans="1:11" ht="39" customHeight="1" x14ac:dyDescent="0.25">
      <c r="A14" s="19">
        <v>5</v>
      </c>
      <c r="B14" s="20" t="s">
        <v>17</v>
      </c>
      <c r="C14" s="10" t="s">
        <v>32</v>
      </c>
      <c r="D14" s="21" t="s">
        <v>33</v>
      </c>
      <c r="E14" s="22">
        <v>100</v>
      </c>
      <c r="F14" s="23">
        <v>90</v>
      </c>
      <c r="G14" s="23">
        <v>85</v>
      </c>
      <c r="H14" s="23">
        <v>51.25</v>
      </c>
      <c r="I14" s="23">
        <v>0</v>
      </c>
      <c r="J14" s="23">
        <f>(F14+G14+H14)/3</f>
        <v>75.416666666666671</v>
      </c>
      <c r="K14" s="15"/>
    </row>
    <row r="15" spans="1:11" ht="15.75" x14ac:dyDescent="0.25">
      <c r="A15" s="24" t="s">
        <v>19</v>
      </c>
      <c r="B15" s="20"/>
      <c r="C15" s="25"/>
      <c r="D15" s="21"/>
      <c r="E15" s="22"/>
      <c r="F15" s="23"/>
      <c r="G15" s="23"/>
      <c r="H15" s="23"/>
      <c r="I15" s="23"/>
      <c r="J15" s="23"/>
      <c r="K15" s="15">
        <v>7542</v>
      </c>
    </row>
    <row r="16" spans="1:11" x14ac:dyDescent="0.25">
      <c r="A16" s="49" t="s">
        <v>15</v>
      </c>
      <c r="B16" s="49"/>
      <c r="C16" s="49"/>
      <c r="D16" s="49"/>
      <c r="E16" s="49"/>
      <c r="F16" s="49"/>
      <c r="G16" s="49"/>
      <c r="H16" s="49"/>
      <c r="I16" s="49"/>
      <c r="J16" s="49"/>
      <c r="K16" s="26">
        <f>K7+K9+K11+K13+K15</f>
        <v>788730.17999999993</v>
      </c>
    </row>
    <row r="17" spans="1:11" x14ac:dyDescent="0.25">
      <c r="A17" s="27"/>
      <c r="B17" s="27"/>
      <c r="C17" s="27"/>
      <c r="D17" s="27"/>
      <c r="E17" s="27"/>
      <c r="F17" s="27"/>
      <c r="G17" s="27"/>
      <c r="H17" s="27"/>
      <c r="I17" s="27"/>
      <c r="J17" s="27"/>
      <c r="K17" s="28"/>
    </row>
    <row r="18" spans="1:11" ht="14.25" customHeight="1" x14ac:dyDescent="0.25">
      <c r="A18" s="29" t="s">
        <v>3</v>
      </c>
      <c r="B18" s="48" t="s">
        <v>23</v>
      </c>
      <c r="C18" s="48"/>
      <c r="D18" s="30"/>
      <c r="E18" s="30"/>
      <c r="F18" s="30"/>
      <c r="G18" s="30"/>
      <c r="H18" s="30"/>
      <c r="I18" s="30"/>
      <c r="J18" s="30"/>
      <c r="K18" s="31"/>
    </row>
    <row r="19" spans="1:11" ht="14.25" customHeight="1" x14ac:dyDescent="0.25">
      <c r="A19" s="29" t="s">
        <v>4</v>
      </c>
      <c r="B19" s="48" t="s">
        <v>24</v>
      </c>
      <c r="C19" s="48"/>
      <c r="D19" s="30"/>
      <c r="E19" s="30"/>
      <c r="F19" s="30"/>
      <c r="G19" s="30"/>
      <c r="H19" s="30"/>
      <c r="I19" s="30"/>
      <c r="J19" s="30"/>
      <c r="K19" s="31"/>
    </row>
    <row r="20" spans="1:11" ht="14.25" customHeight="1" x14ac:dyDescent="0.25">
      <c r="A20" s="29" t="s">
        <v>5</v>
      </c>
      <c r="B20" s="48" t="s">
        <v>25</v>
      </c>
      <c r="C20" s="48"/>
      <c r="D20" s="30"/>
      <c r="E20" s="30"/>
      <c r="F20" s="30"/>
      <c r="G20" s="30"/>
      <c r="H20" s="30"/>
      <c r="I20" s="30"/>
      <c r="J20" s="30"/>
      <c r="K20" s="31"/>
    </row>
    <row r="21" spans="1:11" ht="14.25" customHeight="1" x14ac:dyDescent="0.25">
      <c r="A21" s="29"/>
      <c r="B21" s="30"/>
      <c r="C21" s="30"/>
      <c r="D21" s="30"/>
      <c r="E21" s="30"/>
      <c r="F21" s="30"/>
      <c r="G21" s="30"/>
      <c r="H21" s="30"/>
      <c r="I21" s="30"/>
      <c r="J21" s="30"/>
      <c r="K21" s="31"/>
    </row>
    <row r="22" spans="1:11" ht="14.25" customHeight="1" x14ac:dyDescent="0.25">
      <c r="A22" s="29"/>
      <c r="B22" s="30"/>
      <c r="C22" s="30"/>
      <c r="D22" s="30"/>
      <c r="E22" s="30"/>
      <c r="F22" s="30"/>
      <c r="G22" s="30"/>
      <c r="H22" s="30"/>
      <c r="I22" s="30"/>
      <c r="J22" s="30"/>
      <c r="K22" s="31"/>
    </row>
    <row r="23" spans="1:11" ht="14.25" customHeight="1" x14ac:dyDescent="0.25">
      <c r="A23" s="32"/>
      <c r="B23" s="33"/>
      <c r="C23" s="33"/>
      <c r="D23" s="33"/>
      <c r="E23" s="33"/>
      <c r="F23" s="33"/>
      <c r="G23" s="33"/>
      <c r="H23" s="33"/>
      <c r="I23" s="33"/>
      <c r="J23" s="33"/>
      <c r="K23" s="34"/>
    </row>
    <row r="24" spans="1:11" ht="15.75" x14ac:dyDescent="0.25">
      <c r="A24" s="35" t="s">
        <v>8</v>
      </c>
      <c r="B24" s="36"/>
      <c r="C24" s="36"/>
      <c r="D24" s="37"/>
      <c r="E24" s="37"/>
      <c r="F24" s="37"/>
      <c r="G24" s="37"/>
      <c r="H24" s="37"/>
      <c r="I24" s="37"/>
      <c r="J24" s="37"/>
      <c r="K24" s="38"/>
    </row>
    <row r="25" spans="1:11" ht="15.75" x14ac:dyDescent="0.25">
      <c r="A25" s="35" t="s">
        <v>26</v>
      </c>
      <c r="B25" s="35"/>
      <c r="C25" s="35"/>
      <c r="D25" s="35"/>
      <c r="E25" s="35"/>
      <c r="F25" s="35"/>
      <c r="G25" s="35"/>
      <c r="H25" s="35"/>
      <c r="I25" s="37"/>
      <c r="J25" s="37"/>
      <c r="K25" s="38"/>
    </row>
    <row r="26" spans="1:11" ht="15.75" x14ac:dyDescent="0.25">
      <c r="A26" s="35"/>
      <c r="B26" s="36"/>
      <c r="C26" s="36"/>
      <c r="D26" s="37"/>
      <c r="E26" s="37"/>
      <c r="F26" s="37"/>
      <c r="G26" s="37"/>
      <c r="H26" s="37"/>
      <c r="I26" s="37"/>
      <c r="J26" s="37"/>
      <c r="K26" s="38"/>
    </row>
    <row r="27" spans="1:11" x14ac:dyDescent="0.25">
      <c r="A27" s="37"/>
      <c r="B27" s="37"/>
      <c r="C27" s="37"/>
      <c r="D27" s="37"/>
      <c r="E27" s="37"/>
      <c r="F27" s="37"/>
      <c r="G27" s="37"/>
      <c r="H27" s="37"/>
      <c r="I27" s="37"/>
      <c r="J27" s="37"/>
      <c r="K27" s="38"/>
    </row>
    <row r="28" spans="1:11" x14ac:dyDescent="0.25">
      <c r="A28" s="37"/>
      <c r="B28" s="37"/>
      <c r="C28" s="37"/>
      <c r="D28" s="37"/>
      <c r="E28" s="37"/>
      <c r="F28" s="37"/>
      <c r="G28" s="37"/>
      <c r="H28" s="37"/>
      <c r="I28" s="37"/>
      <c r="J28" s="37"/>
      <c r="K28" s="38"/>
    </row>
    <row r="29" spans="1:11" x14ac:dyDescent="0.25">
      <c r="A29" s="37"/>
      <c r="B29" s="37"/>
      <c r="C29" s="37"/>
      <c r="D29" s="37"/>
      <c r="E29" s="37"/>
      <c r="F29" s="37"/>
      <c r="G29" s="37"/>
      <c r="H29" s="37"/>
      <c r="I29" s="37"/>
      <c r="J29" s="37"/>
      <c r="K29" s="38"/>
    </row>
    <row r="30" spans="1:11" x14ac:dyDescent="0.25">
      <c r="A30" s="37"/>
      <c r="B30" s="37"/>
      <c r="C30" s="37"/>
      <c r="D30" s="37"/>
      <c r="E30" s="37"/>
      <c r="F30" s="37"/>
      <c r="G30" s="37"/>
      <c r="H30" s="37"/>
      <c r="I30" s="37"/>
      <c r="J30" s="37"/>
      <c r="K30" s="38"/>
    </row>
    <row r="31" spans="1:11" x14ac:dyDescent="0.25">
      <c r="A31" s="37"/>
      <c r="B31" s="37"/>
      <c r="C31" s="37"/>
      <c r="D31" s="37"/>
      <c r="E31" s="37"/>
      <c r="F31" s="37"/>
      <c r="G31" s="37"/>
      <c r="H31" s="37"/>
      <c r="I31" s="37"/>
      <c r="J31" s="37"/>
      <c r="K31" s="38"/>
    </row>
    <row r="32" spans="1:11" x14ac:dyDescent="0.25">
      <c r="A32" s="37"/>
      <c r="B32" s="37"/>
      <c r="C32" s="37"/>
      <c r="D32" s="37"/>
      <c r="E32" s="37"/>
      <c r="F32" s="37"/>
      <c r="G32" s="37"/>
      <c r="H32" s="37"/>
      <c r="I32" s="37"/>
      <c r="J32" s="37"/>
      <c r="K32" s="38"/>
    </row>
  </sheetData>
  <mergeCells count="18">
    <mergeCell ref="B18:C18"/>
    <mergeCell ref="B19:C19"/>
    <mergeCell ref="B20:C20"/>
    <mergeCell ref="A16:J16"/>
    <mergeCell ref="A7:J7"/>
    <mergeCell ref="A9:J9"/>
    <mergeCell ref="A11:J11"/>
    <mergeCell ref="A13:J13"/>
    <mergeCell ref="A1:K1"/>
    <mergeCell ref="A4:A5"/>
    <mergeCell ref="B4:B5"/>
    <mergeCell ref="C4:C5"/>
    <mergeCell ref="D4:D5"/>
    <mergeCell ref="E4:E5"/>
    <mergeCell ref="F4:I4"/>
    <mergeCell ref="J4:J5"/>
    <mergeCell ref="K4:K5"/>
    <mergeCell ref="A2:H2"/>
  </mergeCells>
  <pageMargins left="0.31496062992125984" right="0.31496062992125984" top="0.55118110236220474" bottom="0.15748031496062992"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 пол 2016</vt:lpstr>
      <vt:lpstr>Лист1</vt:lpstr>
      <vt:lpstr>'2 пол 2016'!Область_печати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buhgalter_Evgeniya</cp:lastModifiedBy>
  <cp:lastPrinted>2016-12-08T07:13:17Z</cp:lastPrinted>
  <dcterms:created xsi:type="dcterms:W3CDTF">2014-02-14T07:05:08Z</dcterms:created>
  <dcterms:modified xsi:type="dcterms:W3CDTF">2016-12-19T11:50:41Z</dcterms:modified>
</cp:coreProperties>
</file>