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8. Овощи, джем\"/>
    </mc:Choice>
  </mc:AlternateContent>
  <bookViews>
    <workbookView xWindow="0" yWindow="0" windowWidth="15345" windowHeight="6735"/>
  </bookViews>
  <sheets>
    <sheet name="молоко цельное" sheetId="14" r:id="rId1"/>
    <sheet name="сад" sheetId="15" r:id="rId2"/>
  </sheets>
  <definedNames>
    <definedName name="_xlnm.Print_Area" localSheetId="0">'молоко цельное'!$A$1:$L$34</definedName>
  </definedNames>
  <calcPr calcId="162913"/>
</workbook>
</file>

<file path=xl/calcChain.xml><?xml version="1.0" encoding="utf-8"?>
<calcChain xmlns="http://schemas.openxmlformats.org/spreadsheetml/2006/main">
  <c r="K9" i="14" l="1"/>
  <c r="L16" i="14" l="1"/>
  <c r="L20" i="14"/>
  <c r="L24" i="14"/>
  <c r="L22" i="14"/>
  <c r="L18" i="14"/>
  <c r="L14" i="14"/>
  <c r="L12" i="14"/>
  <c r="L10" i="14"/>
  <c r="L8" i="14"/>
  <c r="L25" i="14" l="1"/>
  <c r="K7" i="15"/>
  <c r="L8" i="15" l="1"/>
  <c r="L9" i="15" s="1"/>
</calcChain>
</file>

<file path=xl/sharedStrings.xml><?xml version="1.0" encoding="utf-8"?>
<sst xmlns="http://schemas.openxmlformats.org/spreadsheetml/2006/main" count="86" uniqueCount="56">
  <si>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</si>
  <si>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</si>
  <si>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</si>
  <si>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</si>
  <si>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</si>
  <si>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</si>
  <si>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</si>
  <si>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</si>
  <si>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</si>
  <si>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</si>
  <si>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</si>
  <si>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</si>
  <si>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</si>
  <si>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</si>
  <si>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</si>
  <si>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</si>
  <si>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</si>
  <si>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</si>
  <si>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</si>
  <si>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</si>
  <si>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</si>
  <si>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</si>
  <si>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</si>
  <si>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</si>
  <si>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</si>
  <si>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</si>
  <si>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</si>
  <si>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</si>
  <si>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</si>
  <si>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</si>
  <si>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</si>
  <si>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</si>
  <si>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</si>
  <si>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</si>
  <si>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</si>
  <si>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</si>
  <si>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</si>
  <si>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</si>
  <si>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>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урожай 2018 г.</t>
  </si>
  <si>
    <t>Ф.И.О.  Директор                                                                        В.В.Погребняк                    Подпись ______________________</t>
  </si>
  <si>
    <t>Свекла столовая</t>
  </si>
  <si>
    <t>Томаты (помидоры)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</si>
  <si>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урожай 2018 г.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</si>
  <si>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2018 г.</t>
  </si>
  <si>
    <t>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урожай 2018 г.</t>
  </si>
  <si>
    <t>вх. Коммерческое предложение 209 о0805.11.2018г</t>
  </si>
  <si>
    <t>вх.Коммерческое предложение 204 от 06.11.2018г</t>
  </si>
  <si>
    <t>вх. Коммерческое предложение 205 от 06.11.2018г</t>
  </si>
  <si>
    <t>вх. Коммерческое предложение 177 от 22.10.2018г</t>
  </si>
  <si>
    <t>вх.  Коммерческое предложение 203 от 06.11.2018г</t>
  </si>
  <si>
    <t>IV. Обоснование начальной (максимальной) цены гражданско-правового договора на поставку продуктов питания (овощи, яблоки, джем) для дошкольных групп</t>
  </si>
  <si>
    <t>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34314-2017 урожай 2018 г.</t>
  </si>
  <si>
    <t>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7176-2017,  урожай 2018 г.</t>
  </si>
  <si>
    <t>Плоды целые, здоровые, без повреждений, гнили, плесени, без постороннего запаха и вкуса, содержание нитратов в норме. ГОСТ 33932-2016.</t>
  </si>
  <si>
    <t xml:space="preserve">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1725-85. </t>
  </si>
  <si>
    <t>Вид продукта по способу обработки:Не стерилизованный. Вид сырья: абрикос. Продукт обогащен витаминами: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</si>
</sst>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22" zoomScale="80" zoomScaleNormal="80" workbookViewId="0">
      <selection activeCell="B29" sqref="B29:L29"/>
    </sheetView>
  </sheetViews>
  <sheetFormatPr defaultRowHeight="15" x14ac:dyDescent="0.25"/>
  <cols>
    <col min="1" max="1" width="6" style="22" customWidth="1"/>
    <col min="2" max="2" width="14" style="42" customWidth="1"/>
    <col min="3" max="3" width="53.7109375" style="54" customWidth="1"/>
    <col min="4" max="4" width="7.140625" style="22" customWidth="1"/>
    <col min="5" max="5" width="7.42578125" style="22" customWidth="1"/>
    <col min="6" max="10" width="9.140625" style="22"/>
    <col min="11" max="11" width="10.28515625" style="22" customWidth="1"/>
    <col min="12" max="12" width="16.28515625" style="22" customWidth="1"/>
    <col min="13" max="16384" width="9.140625" style="22"/>
  </cols>
  <sheetData>
    <row r="1" spans="1:12" ht="36" customHeight="1" x14ac:dyDescent="0.2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23" customFormat="1" ht="36.75" customHeight="1" x14ac:dyDescent="0.2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25">
      <c r="A3" s="24"/>
      <c r="B3" s="37"/>
      <c r="C3" s="49"/>
      <c r="D3" s="25"/>
      <c r="E3" s="25"/>
      <c r="F3" s="25"/>
      <c r="G3" s="25"/>
      <c r="H3" s="44"/>
      <c r="I3" s="47"/>
      <c r="J3" s="47"/>
      <c r="K3" s="25"/>
      <c r="L3" s="25"/>
    </row>
    <row r="4" spans="1:12" ht="15.75" x14ac:dyDescent="0.2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x14ac:dyDescent="0.25">
      <c r="A5" s="63" t="s">
        <v>0</v>
      </c>
      <c r="B5" s="64" t="s">
        <v>9</v>
      </c>
      <c r="C5" s="66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5" t="s">
        <v>6</v>
      </c>
      <c r="L5" s="65" t="s">
        <v>7</v>
      </c>
    </row>
    <row r="6" spans="1:12" x14ac:dyDescent="0.25">
      <c r="A6" s="63"/>
      <c r="B6" s="65"/>
      <c r="C6" s="66"/>
      <c r="D6" s="64"/>
      <c r="E6" s="64"/>
      <c r="F6" s="26" t="s">
        <v>3</v>
      </c>
      <c r="G6" s="26" t="s">
        <v>4</v>
      </c>
      <c r="H6" s="45" t="s">
        <v>5</v>
      </c>
      <c r="I6" s="48" t="s">
        <v>13</v>
      </c>
      <c r="J6" s="48" t="s">
        <v>14</v>
      </c>
      <c r="K6" s="67"/>
      <c r="L6" s="67"/>
    </row>
    <row r="7" spans="1:12" ht="75" x14ac:dyDescent="0.25">
      <c r="A7" s="10">
        <v>1</v>
      </c>
      <c r="B7" s="11" t="s">
        <v>37</v>
      </c>
      <c r="C7" s="50" t="s">
        <v>42</v>
      </c>
      <c r="D7" s="27" t="s">
        <v>29</v>
      </c>
      <c r="E7" s="28">
        <v>650</v>
      </c>
      <c r="F7" s="29">
        <v>43</v>
      </c>
      <c r="G7" s="29">
        <v>0</v>
      </c>
      <c r="H7" s="29">
        <v>41</v>
      </c>
      <c r="I7" s="29">
        <v>50</v>
      </c>
      <c r="J7" s="29">
        <v>0</v>
      </c>
      <c r="K7" s="30">
        <v>44.6</v>
      </c>
      <c r="L7" s="13"/>
    </row>
    <row r="8" spans="1:12" x14ac:dyDescent="0.25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36">
        <f>K7*E7</f>
        <v>28990</v>
      </c>
    </row>
    <row r="9" spans="1:12" ht="75" x14ac:dyDescent="0.25">
      <c r="A9" s="10">
        <v>2</v>
      </c>
      <c r="B9" s="11" t="s">
        <v>36</v>
      </c>
      <c r="C9" s="50" t="s">
        <v>44</v>
      </c>
      <c r="D9" s="27" t="s">
        <v>29</v>
      </c>
      <c r="E9" s="28">
        <v>400</v>
      </c>
      <c r="F9" s="29">
        <v>43</v>
      </c>
      <c r="G9" s="29">
        <v>0</v>
      </c>
      <c r="H9" s="29">
        <v>41</v>
      </c>
      <c r="I9" s="29">
        <v>45</v>
      </c>
      <c r="J9" s="29">
        <v>0</v>
      </c>
      <c r="K9" s="30">
        <f>(F9+G9+H9+I9+J9)/3</f>
        <v>43</v>
      </c>
      <c r="L9" s="36"/>
    </row>
    <row r="10" spans="1:12" x14ac:dyDescent="0.25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36">
        <f>K9*E9</f>
        <v>17200</v>
      </c>
    </row>
    <row r="11" spans="1:12" ht="78" customHeight="1" x14ac:dyDescent="0.25">
      <c r="A11" s="10">
        <v>3</v>
      </c>
      <c r="B11" s="11" t="s">
        <v>35</v>
      </c>
      <c r="C11" s="50" t="s">
        <v>38</v>
      </c>
      <c r="D11" s="27" t="s">
        <v>29</v>
      </c>
      <c r="E11" s="28">
        <v>550</v>
      </c>
      <c r="F11" s="29">
        <v>43</v>
      </c>
      <c r="G11" s="29">
        <v>0</v>
      </c>
      <c r="H11" s="29">
        <v>41</v>
      </c>
      <c r="I11" s="29">
        <v>50</v>
      </c>
      <c r="J11" s="29">
        <v>0</v>
      </c>
      <c r="K11" s="30">
        <v>44.6</v>
      </c>
      <c r="L11" s="36"/>
    </row>
    <row r="12" spans="1:12" x14ac:dyDescent="0.25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36">
        <f>K11*E11</f>
        <v>24530</v>
      </c>
    </row>
    <row r="13" spans="1:12" ht="93" customHeight="1" x14ac:dyDescent="0.25">
      <c r="A13" s="10">
        <v>4</v>
      </c>
      <c r="B13" s="11" t="s">
        <v>40</v>
      </c>
      <c r="C13" s="50" t="s">
        <v>43</v>
      </c>
      <c r="D13" s="27" t="s">
        <v>29</v>
      </c>
      <c r="E13" s="28">
        <v>300</v>
      </c>
      <c r="F13" s="29">
        <v>43</v>
      </c>
      <c r="G13" s="29">
        <v>0</v>
      </c>
      <c r="H13" s="29">
        <v>31</v>
      </c>
      <c r="I13" s="29">
        <v>50</v>
      </c>
      <c r="J13" s="29">
        <v>0</v>
      </c>
      <c r="K13" s="30">
        <v>41.3</v>
      </c>
      <c r="L13" s="36"/>
    </row>
    <row r="14" spans="1:12" x14ac:dyDescent="0.25">
      <c r="A14" s="58" t="s">
        <v>12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36">
        <f>K13*E13</f>
        <v>12390</v>
      </c>
    </row>
    <row r="15" spans="1:12" ht="80.25" customHeight="1" x14ac:dyDescent="0.25">
      <c r="A15" s="10">
        <v>5</v>
      </c>
      <c r="B15" s="11" t="s">
        <v>31</v>
      </c>
      <c r="C15" s="50" t="s">
        <v>52</v>
      </c>
      <c r="D15" s="27" t="s">
        <v>29</v>
      </c>
      <c r="E15" s="28">
        <v>2100</v>
      </c>
      <c r="F15" s="29">
        <v>43</v>
      </c>
      <c r="G15" s="29">
        <v>0</v>
      </c>
      <c r="H15" s="29">
        <v>41</v>
      </c>
      <c r="I15" s="29">
        <v>0</v>
      </c>
      <c r="J15" s="29">
        <v>31</v>
      </c>
      <c r="K15" s="30">
        <v>38.299999999999997</v>
      </c>
      <c r="L15" s="36"/>
    </row>
    <row r="16" spans="1:12" x14ac:dyDescent="0.25">
      <c r="A16" s="58" t="s">
        <v>12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36">
        <f>K15*E15</f>
        <v>80430</v>
      </c>
    </row>
    <row r="17" spans="1:12" ht="60.75" customHeight="1" x14ac:dyDescent="0.25">
      <c r="A17" s="10">
        <v>6</v>
      </c>
      <c r="B17" s="11" t="s">
        <v>34</v>
      </c>
      <c r="C17" s="50" t="s">
        <v>51</v>
      </c>
      <c r="D17" s="27" t="s">
        <v>29</v>
      </c>
      <c r="E17" s="28">
        <v>400</v>
      </c>
      <c r="F17" s="29">
        <v>0</v>
      </c>
      <c r="G17" s="29">
        <v>0</v>
      </c>
      <c r="H17" s="29">
        <v>143</v>
      </c>
      <c r="I17" s="29">
        <v>145</v>
      </c>
      <c r="J17" s="29">
        <v>122</v>
      </c>
      <c r="K17" s="30">
        <v>136.30000000000001</v>
      </c>
      <c r="L17" s="36"/>
    </row>
    <row r="18" spans="1:12" x14ac:dyDescent="0.25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36">
        <f>K17*E17</f>
        <v>54520.000000000007</v>
      </c>
    </row>
    <row r="19" spans="1:12" ht="43.5" customHeight="1" x14ac:dyDescent="0.25">
      <c r="A19" s="10">
        <v>7</v>
      </c>
      <c r="B19" s="11" t="s">
        <v>33</v>
      </c>
      <c r="C19" s="50" t="s">
        <v>55</v>
      </c>
      <c r="D19" s="27" t="s">
        <v>29</v>
      </c>
      <c r="E19" s="28">
        <v>63</v>
      </c>
      <c r="F19" s="29">
        <v>0</v>
      </c>
      <c r="G19" s="29">
        <v>0</v>
      </c>
      <c r="H19" s="29">
        <v>244</v>
      </c>
      <c r="I19" s="29">
        <v>222</v>
      </c>
      <c r="J19" s="29">
        <v>226</v>
      </c>
      <c r="K19" s="30">
        <v>230.7</v>
      </c>
      <c r="L19" s="36"/>
    </row>
    <row r="20" spans="1:12" x14ac:dyDescent="0.25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36">
        <f>K19*E19</f>
        <v>14534.099999999999</v>
      </c>
    </row>
    <row r="21" spans="1:12" ht="48" customHeight="1" x14ac:dyDescent="0.25">
      <c r="A21" s="10">
        <v>8</v>
      </c>
      <c r="B21" s="11" t="s">
        <v>32</v>
      </c>
      <c r="C21" s="50" t="s">
        <v>53</v>
      </c>
      <c r="D21" s="27" t="s">
        <v>29</v>
      </c>
      <c r="E21" s="28">
        <v>120</v>
      </c>
      <c r="F21" s="29">
        <v>0</v>
      </c>
      <c r="G21" s="29">
        <v>0</v>
      </c>
      <c r="H21" s="29">
        <v>326</v>
      </c>
      <c r="I21" s="29">
        <v>200</v>
      </c>
      <c r="J21" s="29">
        <v>82</v>
      </c>
      <c r="K21" s="30">
        <v>202.7</v>
      </c>
      <c r="L21" s="36"/>
    </row>
    <row r="22" spans="1:12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36">
        <f>K21*E21</f>
        <v>24324</v>
      </c>
    </row>
    <row r="23" spans="1:12" ht="60.75" customHeight="1" x14ac:dyDescent="0.25">
      <c r="A23" s="10">
        <v>9</v>
      </c>
      <c r="B23" s="11" t="s">
        <v>41</v>
      </c>
      <c r="C23" s="50" t="s">
        <v>54</v>
      </c>
      <c r="D23" s="27" t="s">
        <v>29</v>
      </c>
      <c r="E23" s="28">
        <v>120</v>
      </c>
      <c r="F23" s="29">
        <v>0</v>
      </c>
      <c r="G23" s="29">
        <v>0</v>
      </c>
      <c r="H23" s="29">
        <v>326</v>
      </c>
      <c r="I23" s="29">
        <v>200</v>
      </c>
      <c r="J23" s="29">
        <v>82</v>
      </c>
      <c r="K23" s="30">
        <v>202.7</v>
      </c>
      <c r="L23" s="36"/>
    </row>
    <row r="24" spans="1:12" x14ac:dyDescent="0.25">
      <c r="A24" s="58">
        <v>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36">
        <f>K23*E23</f>
        <v>24324</v>
      </c>
    </row>
    <row r="25" spans="1:12" x14ac:dyDescent="0.25">
      <c r="A25" s="57" t="s">
        <v>15</v>
      </c>
      <c r="B25" s="57"/>
      <c r="C25" s="55"/>
      <c r="D25" s="55"/>
      <c r="E25" s="55"/>
      <c r="F25" s="55"/>
      <c r="G25" s="55"/>
      <c r="H25" s="55"/>
      <c r="I25" s="55"/>
      <c r="J25" s="55"/>
      <c r="K25" s="55"/>
      <c r="L25" s="56">
        <f>L8+L10+L12+L14+L16+L18+L20+L22+L24</f>
        <v>281242.09999999998</v>
      </c>
    </row>
    <row r="26" spans="1:12" x14ac:dyDescent="0.25">
      <c r="A26" s="31"/>
      <c r="B26" s="39"/>
      <c r="C26" s="5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5.75" x14ac:dyDescent="0.25">
      <c r="A27" s="32">
        <v>1</v>
      </c>
      <c r="B27" s="59" t="s">
        <v>45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15.75" customHeight="1" x14ac:dyDescent="0.25">
      <c r="A28" s="32">
        <v>2</v>
      </c>
      <c r="B28" s="59" t="s">
        <v>46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2" ht="15.75" customHeight="1" x14ac:dyDescent="0.25">
      <c r="A29" s="32">
        <v>3</v>
      </c>
      <c r="B29" s="59" t="s">
        <v>47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2" ht="15.75" customHeight="1" x14ac:dyDescent="0.25">
      <c r="A30" s="32">
        <v>4</v>
      </c>
      <c r="B30" s="59" t="s">
        <v>48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ht="15.75" customHeight="1" x14ac:dyDescent="0.25">
      <c r="A31" s="32">
        <v>5</v>
      </c>
      <c r="B31" s="59" t="s">
        <v>49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1:12" ht="15.75" x14ac:dyDescent="0.25">
      <c r="A32" s="32"/>
      <c r="B32" s="38"/>
      <c r="C32" s="52"/>
      <c r="D32" s="33"/>
      <c r="E32" s="33"/>
      <c r="F32" s="33"/>
      <c r="G32" s="33"/>
      <c r="H32" s="43"/>
      <c r="I32" s="46"/>
      <c r="J32" s="46"/>
      <c r="K32" s="33"/>
      <c r="L32" s="33"/>
    </row>
    <row r="33" spans="1:12" ht="15.75" x14ac:dyDescent="0.25">
      <c r="A33" s="34" t="s">
        <v>19</v>
      </c>
      <c r="B33" s="40"/>
      <c r="C33" s="53"/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15.75" x14ac:dyDescent="0.25">
      <c r="A34" s="60" t="s">
        <v>39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2" x14ac:dyDescent="0.25">
      <c r="A35" s="35"/>
      <c r="B35" s="41"/>
      <c r="C35" s="53"/>
      <c r="D35" s="35"/>
      <c r="E35" s="35"/>
      <c r="F35" s="35"/>
      <c r="G35" s="35"/>
      <c r="H35" s="35"/>
      <c r="I35" s="35"/>
      <c r="J35" s="35"/>
      <c r="K35" s="35"/>
      <c r="L35" s="35"/>
    </row>
    <row r="36" spans="1:12" x14ac:dyDescent="0.25">
      <c r="A36" s="35"/>
      <c r="B36" s="41"/>
      <c r="C36" s="53"/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5">
      <c r="A37" s="35"/>
      <c r="B37" s="41"/>
      <c r="C37" s="53"/>
      <c r="D37" s="35"/>
      <c r="E37" s="35"/>
      <c r="F37" s="35"/>
      <c r="G37" s="35"/>
      <c r="H37" s="35"/>
      <c r="I37" s="35"/>
      <c r="J37" s="35"/>
      <c r="K37" s="35"/>
      <c r="L37" s="35"/>
    </row>
    <row r="38" spans="1:12" x14ac:dyDescent="0.25">
      <c r="A38" s="35"/>
      <c r="B38" s="41"/>
      <c r="C38" s="53"/>
      <c r="D38" s="35"/>
      <c r="E38" s="35"/>
      <c r="F38" s="35"/>
      <c r="G38" s="35"/>
      <c r="H38" s="35"/>
      <c r="I38" s="35"/>
      <c r="J38" s="35"/>
      <c r="K38" s="35"/>
      <c r="L38" s="35"/>
    </row>
    <row r="39" spans="1:12" x14ac:dyDescent="0.25">
      <c r="A39" s="35"/>
      <c r="B39" s="41"/>
      <c r="C39" s="53"/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25">
      <c r="A40" s="35"/>
      <c r="B40" s="41"/>
      <c r="C40" s="53"/>
      <c r="D40" s="35"/>
      <c r="E40" s="35"/>
      <c r="F40" s="35"/>
      <c r="G40" s="35"/>
      <c r="H40" s="35"/>
      <c r="I40" s="35"/>
      <c r="J40" s="35"/>
      <c r="K40" s="35"/>
      <c r="L40" s="35"/>
    </row>
  </sheetData>
  <mergeCells count="26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L2"/>
    <mergeCell ref="B31:L31"/>
    <mergeCell ref="A34:L34"/>
    <mergeCell ref="A22:K22"/>
    <mergeCell ref="A24:K24"/>
    <mergeCell ref="B30:L30"/>
    <mergeCell ref="B28:L28"/>
    <mergeCell ref="B29:L29"/>
    <mergeCell ref="A8:K8"/>
    <mergeCell ref="B27:L27"/>
    <mergeCell ref="A10:K10"/>
    <mergeCell ref="A12:K12"/>
    <mergeCell ref="A14:K14"/>
    <mergeCell ref="A16:K16"/>
    <mergeCell ref="A18:K18"/>
    <mergeCell ref="A20:K20"/>
  </mergeCells>
  <pageMargins left="0.23622047244094491" right="0.23622047244094491" top="0.15748031496062992" bottom="0.15748031496062992" header="0.31496062992125984" footer="0.31496062992125984"/>
  <pageSetup paperSize="9" scale="8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C41" sqref="C41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сад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2018-12-04T06:03:08Z</cp:lastPrinted>
  <dcterms:created xsi:type="dcterms:W3CDTF">2014-02-14T07:05:08Z</dcterms:created>
  <dcterms:modified xsi:type="dcterms:W3CDTF">2018-12-04T07:43:28Z</dcterms:modified>
</cp:coreProperties>
</file>