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Деньги" sheetId="1" r:id="rId1"/>
  </sheets>
  <calcPr calcId="145621"/>
</workbook>
</file>

<file path=xl/calcChain.xml><?xml version="1.0" encoding="utf-8"?>
<calcChain xmlns="http://schemas.openxmlformats.org/spreadsheetml/2006/main">
  <c r="I61" i="1" l="1"/>
  <c r="H61" i="1"/>
  <c r="I60" i="1"/>
  <c r="H60" i="1"/>
</calcChain>
</file>

<file path=xl/sharedStrings.xml><?xml version="1.0" encoding="utf-8"?>
<sst xmlns="http://schemas.openxmlformats.org/spreadsheetml/2006/main" count="164" uniqueCount="64">
  <si>
    <t>Отчет</t>
  </si>
  <si>
    <t>(наименование программы)</t>
  </si>
  <si>
    <t>(ответственный исполнитель)</t>
  </si>
  <si>
    <t>Номер основного мероприятия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</si>
  <si>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</si>
  <si>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</si>
  <si>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</si>
  <si>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</si>
  <si>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</si>
  <si>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</si>
  <si>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(гр.7/гр.6*100%)</t>
  </si>
  <si>
    <t>Результаты реализации муниципальной программы</t>
  </si>
  <si>
    <t>всего</t>
  </si>
  <si>
    <t>бюджет автономного округа</t>
  </si>
  <si>
    <t>местный бюджет</t>
  </si>
  <si>
    <t>иные источники финансирования</t>
  </si>
  <si>
    <t>В том числе:</t>
  </si>
  <si>
    <t>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</si>
  <si>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</si>
  <si>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</si>
  <si>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</si>
  <si>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</si>
  <si>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Абсолютное значение (гр. 7- гр.6)</t>
  </si>
  <si>
    <t>"Отдых и оздоровление детей"</t>
  </si>
  <si>
    <t>Управление социальной политики администрации города Югорска</t>
  </si>
  <si>
    <t>УСП</t>
  </si>
  <si>
    <t xml:space="preserve">Организация деятельности 
по кадровому сопровождению отдыха и оздоровления детей
1
</t>
  </si>
  <si>
    <t>УО</t>
  </si>
  <si>
    <t>УК</t>
  </si>
  <si>
    <t>Организация деятельности по обеспечению безопасных условий при организации отдыха и оздоровления детей  (2)</t>
  </si>
  <si>
    <t>Организация, проведение конкурса программ и проектов,  обеспечение их реализации</t>
  </si>
  <si>
    <t xml:space="preserve">Организация оздоровления 
и лечения детей на базе санатория – профилактория общества с ограниченной ответственностью «Газпром трансгаз Югорск»
(4,6,7)
</t>
  </si>
  <si>
    <t>Организация деятельности лагерей с дневным пребыванием детей на базе учреждений и организаций города Югорска, специализированных (профильных) лагерей (палаточный лагерь, лагерь труда и отдыха) и других (1,2,3,6,7)</t>
  </si>
  <si>
    <t>Организация отдыха и оздоровления детей в климатически благоприятных зонах России и за ее пределами (5,6,7)</t>
  </si>
  <si>
    <t>1</t>
  </si>
  <si>
    <t>2</t>
  </si>
  <si>
    <t>3</t>
  </si>
  <si>
    <t>4</t>
  </si>
  <si>
    <t>5</t>
  </si>
  <si>
    <t>6</t>
  </si>
  <si>
    <t>7</t>
  </si>
  <si>
    <t>ВСЕГО по муниципальной  программе</t>
  </si>
  <si>
    <t>тел.: 8(34675)5-00-24 (198)</t>
  </si>
  <si>
    <t>приложение 1</t>
  </si>
  <si>
    <t>Проектная часть</t>
  </si>
  <si>
    <t>Процессная часть</t>
  </si>
  <si>
    <t>об исполнении структурных элементов (основных мероприятий) муниципальной программы</t>
  </si>
  <si>
    <t>Структурные элементы (основные мероприятия муниципальной программы)</t>
  </si>
  <si>
    <t>исп.: начальник отдела по СЭП УСП                                         _________________ О.В. Самсоненко</t>
  </si>
  <si>
    <t>по состоянию на 30.06.2023г.</t>
  </si>
  <si>
    <t>Оплата услуг сопровождающих организованных групп детей. Администрирование отдельных государственных полномочий.</t>
  </si>
  <si>
    <t>97,697,6</t>
  </si>
  <si>
    <t>Оплата за образовательные услуги по организации отдыха и оздоровления детей (курсы повышения квалификации)</t>
  </si>
  <si>
    <t>Страхование детей при организации отдыха и оздоровления, оплата услуг по дератизации, замерам электромагнитного излучения, медицинского сопровождения.</t>
  </si>
  <si>
    <t>Реализация программы дворовой педагогики "Трям, здравствуйте!" в июне 2023 на придомовых территориях</t>
  </si>
  <si>
    <t>Произведены расходы, связанные с реализацией на придомовых территориях программы дворовой педагогики</t>
  </si>
  <si>
    <t xml:space="preserve">В период весеннитх каникул на базе МАУ "Молодежный центр "Гелиос" был организован лагерь с дневным пребыванием детей в количестве 25 человек. Продолжительность смены составила - 5 дней. В летний период  на базе учреждения работал трудовой лагерь с охватом - 20 детей (21 ддень). На базе МБУ ДО СШ "Центр Югорского спорта" в период 1й смены был организован лагерь для 68 человек (продолжительность смены - 21 день). </t>
  </si>
  <si>
    <t xml:space="preserve">За 1 квартал 2023 года в лагерях с дневным пребыванием детей  отдохнули  555 чел. , в том числе: Лицей -110 чел., СОШ № 5 (югорск -2)- 25 чел., СОШ № 6 - 100 чел., СОШ № 2 - 100 чел., СОШ № 5 - 110 чел., Гимназия - 110 чел.                                                             За 2 квартал 2023 года в лагерях с дневным пребыванием детей  отдохнули 375 чел. , в том числе: Лицей -135 чел., СОШ № 5 (Югорск -2)- 25 чел., СОШ № 6 - 175 чел., ДЮЦ "Прометей" - 40 чел.. В летние каникулы  в лагерях были реализованы программы, напраленные на отдых и оздоровление детей:  Лицей -  «Умные каникулы»,  СОШ № 6 - «Старт в науку», СОШ № 5 "Путешестиве в академию интеллекта", ДЮЦ "Прометей" -"Квантоостров". </t>
  </si>
  <si>
    <t>В июне на базе МБУ ДО "Детская школа искусств" была организована 1я смена лагеря с дневным пребыванием детей "Радуга". Количество - 88 человек. Продолжительность смены - 21 день.</t>
  </si>
  <si>
    <t xml:space="preserve">В рамках мероприятия организован отдых и оздоровление детей в климатически благоприятных регионах России. В отчетном перниоде был организован выезд 107 детей последующим направлениям:                    - ДОЛ "Энергетик" (Анапа) - 70чел.;  - ДООЦ "Горное ущелье" (Башкортостан)                                      </t>
  </si>
  <si>
    <t>Организация оздоровления на базе санатоия-профилактория. Планируемый охват-50 человек. За отчетный период услугой воспользовалось 25 детей. Оплата расходов будет осуществлена в 3м квартале, по факту завершения предоставляемых услуг.</t>
  </si>
  <si>
    <t xml:space="preserve"> </t>
  </si>
  <si>
    <t>Исполняющий обязанности</t>
  </si>
  <si>
    <t>начальника Управления социальной политики          ___________________________ А.В. Шубин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</si>
</sst>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2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topLeftCell="A86" zoomScale="120" zoomScaleNormal="120" workbookViewId="0">
      <selection activeCell="M94" sqref="M94"/>
    </sheetView>
  </sheetViews>
  <sheetFormatPr defaultRowHeight="15" x14ac:dyDescent="0.25"/>
  <cols>
    <col min="1" max="1" width="5.7109375" customWidth="1"/>
    <col min="2" max="2" width="21" customWidth="1"/>
    <col min="3" max="3" width="10.140625" customWidth="1"/>
    <col min="4" max="4" width="11" customWidth="1"/>
    <col min="5" max="5" width="13.42578125" customWidth="1"/>
    <col min="6" max="6" width="13.28515625" customWidth="1"/>
    <col min="7" max="7" width="13" customWidth="1"/>
    <col min="8" max="8" width="12.85546875" customWidth="1"/>
    <col min="9" max="9" width="9.28515625" customWidth="1"/>
    <col min="10" max="10" width="28.5703125" customWidth="1"/>
  </cols>
  <sheetData>
    <row r="1" spans="1:13" ht="15.75" x14ac:dyDescent="0.25">
      <c r="A1" s="7"/>
      <c r="B1" s="7"/>
      <c r="C1" s="7" t="s">
        <v>61</v>
      </c>
      <c r="D1" s="7"/>
      <c r="E1" s="7"/>
      <c r="F1" s="7"/>
      <c r="G1" s="7"/>
      <c r="H1" s="7"/>
      <c r="I1" s="7"/>
      <c r="J1" s="7" t="s">
        <v>43</v>
      </c>
    </row>
    <row r="2" spans="1:13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5"/>
      <c r="L2" s="5"/>
      <c r="M2" s="5"/>
    </row>
    <row r="3" spans="1:13" ht="15.75" x14ac:dyDescent="0.25">
      <c r="A3" s="82" t="s">
        <v>46</v>
      </c>
      <c r="B3" s="82"/>
      <c r="C3" s="82"/>
      <c r="D3" s="82"/>
      <c r="E3" s="82"/>
      <c r="F3" s="82"/>
      <c r="G3" s="82"/>
      <c r="H3" s="82"/>
      <c r="I3" s="82"/>
      <c r="J3" s="82"/>
      <c r="K3" s="5"/>
      <c r="L3" s="5"/>
      <c r="M3" s="5"/>
    </row>
    <row r="4" spans="1:13" ht="15.75" x14ac:dyDescent="0.25">
      <c r="A4" s="82" t="s">
        <v>49</v>
      </c>
      <c r="B4" s="82"/>
      <c r="C4" s="82"/>
      <c r="D4" s="82"/>
      <c r="E4" s="82"/>
      <c r="F4" s="82"/>
      <c r="G4" s="82"/>
      <c r="H4" s="82"/>
      <c r="I4" s="82"/>
      <c r="J4" s="82"/>
      <c r="K4" s="6"/>
      <c r="L4" s="6"/>
      <c r="M4" s="6"/>
    </row>
    <row r="5" spans="1:13" ht="15.75" x14ac:dyDescent="0.25">
      <c r="A5" s="82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5"/>
      <c r="L5" s="5"/>
      <c r="M5" s="5"/>
    </row>
    <row r="6" spans="1:13" ht="15.75" x14ac:dyDescent="0.25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5"/>
      <c r="L6" s="5"/>
      <c r="M6" s="5"/>
    </row>
    <row r="7" spans="1:13" ht="15.75" x14ac:dyDescent="0.25">
      <c r="A7" s="81" t="s">
        <v>24</v>
      </c>
      <c r="B7" s="81"/>
      <c r="C7" s="81"/>
      <c r="D7" s="81"/>
      <c r="E7" s="81"/>
      <c r="F7" s="81"/>
      <c r="G7" s="81"/>
      <c r="H7" s="81"/>
      <c r="I7" s="81"/>
      <c r="J7" s="81"/>
      <c r="K7" s="5"/>
      <c r="L7" s="5"/>
      <c r="M7" s="5"/>
    </row>
    <row r="8" spans="1:13" ht="15.75" x14ac:dyDescent="0.25">
      <c r="A8" s="84" t="s">
        <v>2</v>
      </c>
      <c r="B8" s="84"/>
      <c r="C8" s="84"/>
      <c r="D8" s="84"/>
      <c r="E8" s="84"/>
      <c r="F8" s="84"/>
      <c r="G8" s="84"/>
      <c r="H8" s="84"/>
      <c r="I8" s="84"/>
      <c r="J8" s="84"/>
      <c r="K8" s="5"/>
      <c r="L8" s="5"/>
      <c r="M8" s="5"/>
    </row>
    <row r="9" spans="1:13" ht="16.5" thickBot="1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3" ht="48.75" customHeight="1" thickBot="1" x14ac:dyDescent="0.3">
      <c r="A10" s="23" t="s">
        <v>3</v>
      </c>
      <c r="B10" s="23" t="s">
        <v>47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8</v>
      </c>
      <c r="H10" s="74" t="s">
        <v>9</v>
      </c>
      <c r="I10" s="75"/>
      <c r="J10" s="76"/>
    </row>
    <row r="11" spans="1:13" ht="102" customHeight="1" x14ac:dyDescent="0.25">
      <c r="A11" s="24"/>
      <c r="B11" s="24"/>
      <c r="C11" s="24"/>
      <c r="D11" s="24"/>
      <c r="E11" s="24"/>
      <c r="F11" s="24"/>
      <c r="G11" s="24"/>
      <c r="H11" s="23" t="s">
        <v>22</v>
      </c>
      <c r="I11" s="23" t="s">
        <v>10</v>
      </c>
      <c r="J11" s="23" t="s">
        <v>11</v>
      </c>
    </row>
    <row r="12" spans="1:13" hidden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3" ht="18" customHeight="1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</row>
    <row r="14" spans="1:13" ht="21" customHeight="1" thickBot="1" x14ac:dyDescent="0.3">
      <c r="A14" s="34" t="s">
        <v>34</v>
      </c>
      <c r="B14" s="22" t="s">
        <v>26</v>
      </c>
      <c r="C14" s="77" t="s">
        <v>25</v>
      </c>
      <c r="D14" s="17" t="s">
        <v>12</v>
      </c>
      <c r="E14" s="18">
        <v>784.9</v>
      </c>
      <c r="F14" s="18">
        <v>880.4</v>
      </c>
      <c r="G14" s="18">
        <v>136.69999999999999</v>
      </c>
      <c r="H14" s="18">
        <v>-743.7</v>
      </c>
      <c r="I14" s="19">
        <v>15.5</v>
      </c>
      <c r="J14" s="72" t="s">
        <v>50</v>
      </c>
    </row>
    <row r="15" spans="1:13" ht="63.75" thickBot="1" x14ac:dyDescent="0.3">
      <c r="A15" s="73"/>
      <c r="B15" s="72"/>
      <c r="C15" s="77"/>
      <c r="D15" s="17" t="s">
        <v>13</v>
      </c>
      <c r="E15" s="18">
        <v>784.9</v>
      </c>
      <c r="F15" s="18">
        <v>880.4</v>
      </c>
      <c r="G15" s="18">
        <v>136.69999999999999</v>
      </c>
      <c r="H15" s="18">
        <v>-743.7</v>
      </c>
      <c r="I15" s="19">
        <v>15.5</v>
      </c>
      <c r="J15" s="72"/>
    </row>
    <row r="16" spans="1:13" ht="32.25" thickBot="1" x14ac:dyDescent="0.3">
      <c r="A16" s="73"/>
      <c r="B16" s="72"/>
      <c r="C16" s="77"/>
      <c r="D16" s="17" t="s">
        <v>14</v>
      </c>
      <c r="E16" s="18">
        <v>0</v>
      </c>
      <c r="F16" s="18">
        <v>0</v>
      </c>
      <c r="G16" s="18">
        <v>0</v>
      </c>
      <c r="H16" s="18">
        <v>0</v>
      </c>
      <c r="I16" s="19">
        <v>0</v>
      </c>
      <c r="J16" s="72"/>
    </row>
    <row r="17" spans="1:10" ht="79.5" thickBot="1" x14ac:dyDescent="0.3">
      <c r="A17" s="73"/>
      <c r="B17" s="72"/>
      <c r="C17" s="78"/>
      <c r="D17" s="17" t="s">
        <v>15</v>
      </c>
      <c r="E17" s="18">
        <v>0</v>
      </c>
      <c r="F17" s="18">
        <v>0</v>
      </c>
      <c r="G17" s="18">
        <v>0</v>
      </c>
      <c r="H17" s="18">
        <v>0</v>
      </c>
      <c r="I17" s="19">
        <v>0</v>
      </c>
      <c r="J17" s="72"/>
    </row>
    <row r="18" spans="1:10" ht="16.5" thickBot="1" x14ac:dyDescent="0.3">
      <c r="A18" s="73"/>
      <c r="B18" s="72"/>
      <c r="C18" s="79" t="s">
        <v>27</v>
      </c>
      <c r="D18" s="17" t="s">
        <v>12</v>
      </c>
      <c r="E18" s="18">
        <v>102.5</v>
      </c>
      <c r="F18" s="18">
        <v>102.5</v>
      </c>
      <c r="G18" s="18">
        <v>100</v>
      </c>
      <c r="H18" s="18">
        <v>-2.6</v>
      </c>
      <c r="I18" s="19" t="s">
        <v>51</v>
      </c>
      <c r="J18" s="72" t="s">
        <v>52</v>
      </c>
    </row>
    <row r="19" spans="1:10" ht="63.75" thickBot="1" x14ac:dyDescent="0.3">
      <c r="A19" s="73"/>
      <c r="B19" s="72"/>
      <c r="C19" s="77"/>
      <c r="D19" s="17" t="s">
        <v>13</v>
      </c>
      <c r="E19" s="18">
        <v>0</v>
      </c>
      <c r="F19" s="18">
        <v>0</v>
      </c>
      <c r="G19" s="18">
        <v>0</v>
      </c>
      <c r="H19" s="18">
        <v>0</v>
      </c>
      <c r="I19" s="19">
        <v>0</v>
      </c>
      <c r="J19" s="72"/>
    </row>
    <row r="20" spans="1:10" ht="32.25" thickBot="1" x14ac:dyDescent="0.3">
      <c r="A20" s="73"/>
      <c r="B20" s="72"/>
      <c r="C20" s="77"/>
      <c r="D20" s="17" t="s">
        <v>14</v>
      </c>
      <c r="E20" s="18">
        <v>102.5</v>
      </c>
      <c r="F20" s="18">
        <v>102.5</v>
      </c>
      <c r="G20" s="18">
        <v>100</v>
      </c>
      <c r="H20" s="18">
        <v>-2.6</v>
      </c>
      <c r="I20" s="19">
        <v>0</v>
      </c>
      <c r="J20" s="72"/>
    </row>
    <row r="21" spans="1:10" ht="79.5" thickBot="1" x14ac:dyDescent="0.3">
      <c r="A21" s="73"/>
      <c r="B21" s="72"/>
      <c r="C21" s="77"/>
      <c r="D21" s="17" t="s">
        <v>15</v>
      </c>
      <c r="E21" s="18">
        <v>0</v>
      </c>
      <c r="F21" s="18">
        <v>0</v>
      </c>
      <c r="G21" s="18">
        <v>0</v>
      </c>
      <c r="H21" s="18">
        <v>0</v>
      </c>
      <c r="I21" s="19">
        <v>0</v>
      </c>
      <c r="J21" s="72"/>
    </row>
    <row r="22" spans="1:10" ht="16.5" thickBot="1" x14ac:dyDescent="0.3">
      <c r="A22" s="73"/>
      <c r="B22" s="72"/>
      <c r="C22" s="69" t="s">
        <v>28</v>
      </c>
      <c r="D22" s="17" t="s">
        <v>12</v>
      </c>
      <c r="E22" s="18">
        <v>20.5</v>
      </c>
      <c r="F22" s="18">
        <v>20.5</v>
      </c>
      <c r="G22" s="18">
        <v>20.5</v>
      </c>
      <c r="H22" s="18">
        <v>0</v>
      </c>
      <c r="I22" s="19">
        <v>100</v>
      </c>
      <c r="J22" s="72" t="s">
        <v>52</v>
      </c>
    </row>
    <row r="23" spans="1:10" ht="63.75" thickBot="1" x14ac:dyDescent="0.3">
      <c r="A23" s="73"/>
      <c r="B23" s="72"/>
      <c r="C23" s="70"/>
      <c r="D23" s="17" t="s">
        <v>13</v>
      </c>
      <c r="E23" s="18">
        <v>0</v>
      </c>
      <c r="F23" s="18">
        <v>0</v>
      </c>
      <c r="G23" s="18">
        <v>0</v>
      </c>
      <c r="H23" s="18">
        <v>0</v>
      </c>
      <c r="I23" s="19">
        <v>0</v>
      </c>
      <c r="J23" s="72"/>
    </row>
    <row r="24" spans="1:10" ht="32.25" thickBot="1" x14ac:dyDescent="0.3">
      <c r="A24" s="73"/>
      <c r="B24" s="72"/>
      <c r="C24" s="70"/>
      <c r="D24" s="17" t="s">
        <v>14</v>
      </c>
      <c r="E24" s="18">
        <v>20.52</v>
      </c>
      <c r="F24" s="18">
        <v>20.5</v>
      </c>
      <c r="G24" s="18">
        <v>20.5</v>
      </c>
      <c r="H24" s="18">
        <v>0</v>
      </c>
      <c r="I24" s="19">
        <v>100</v>
      </c>
      <c r="J24" s="72"/>
    </row>
    <row r="25" spans="1:10" ht="79.5" thickBot="1" x14ac:dyDescent="0.3">
      <c r="A25" s="73"/>
      <c r="B25" s="72"/>
      <c r="C25" s="71"/>
      <c r="D25" s="17" t="s">
        <v>15</v>
      </c>
      <c r="E25" s="18">
        <v>0</v>
      </c>
      <c r="F25" s="18">
        <v>0</v>
      </c>
      <c r="G25" s="18">
        <v>0</v>
      </c>
      <c r="H25" s="18">
        <v>0</v>
      </c>
      <c r="I25" s="19">
        <v>0</v>
      </c>
      <c r="J25" s="72"/>
    </row>
    <row r="26" spans="1:10" ht="15.75" customHeight="1" thickBot="1" x14ac:dyDescent="0.3">
      <c r="A26" s="32" t="s">
        <v>35</v>
      </c>
      <c r="B26" s="20" t="s">
        <v>29</v>
      </c>
      <c r="C26" s="51" t="s">
        <v>25</v>
      </c>
      <c r="D26" s="17" t="s">
        <v>12</v>
      </c>
      <c r="E26" s="18">
        <v>328.1</v>
      </c>
      <c r="F26" s="18">
        <v>294.8</v>
      </c>
      <c r="G26" s="18">
        <v>40.5</v>
      </c>
      <c r="H26" s="18">
        <v>-254.3</v>
      </c>
      <c r="I26" s="19">
        <v>13.7</v>
      </c>
      <c r="J26" s="20" t="s">
        <v>53</v>
      </c>
    </row>
    <row r="27" spans="1:10" ht="63.75" thickBot="1" x14ac:dyDescent="0.3">
      <c r="A27" s="33"/>
      <c r="B27" s="21"/>
      <c r="C27" s="52"/>
      <c r="D27" s="17" t="s">
        <v>13</v>
      </c>
      <c r="E27" s="18">
        <v>0</v>
      </c>
      <c r="F27" s="18">
        <v>0</v>
      </c>
      <c r="G27" s="18">
        <v>0</v>
      </c>
      <c r="H27" s="18">
        <v>0</v>
      </c>
      <c r="I27" s="19">
        <v>0</v>
      </c>
      <c r="J27" s="21"/>
    </row>
    <row r="28" spans="1:10" ht="32.25" thickBot="1" x14ac:dyDescent="0.3">
      <c r="A28" s="33"/>
      <c r="B28" s="21"/>
      <c r="C28" s="52"/>
      <c r="D28" s="17" t="s">
        <v>14</v>
      </c>
      <c r="E28" s="18">
        <v>328.1</v>
      </c>
      <c r="F28" s="18">
        <v>294.8</v>
      </c>
      <c r="G28" s="18">
        <v>40.5</v>
      </c>
      <c r="H28" s="18">
        <v>-254.3</v>
      </c>
      <c r="I28" s="19">
        <v>13.7</v>
      </c>
      <c r="J28" s="21"/>
    </row>
    <row r="29" spans="1:10" ht="79.5" thickBot="1" x14ac:dyDescent="0.3">
      <c r="A29" s="33"/>
      <c r="B29" s="21"/>
      <c r="C29" s="53"/>
      <c r="D29" s="17" t="s">
        <v>15</v>
      </c>
      <c r="E29" s="18">
        <v>0</v>
      </c>
      <c r="F29" s="18">
        <v>0</v>
      </c>
      <c r="G29" s="18">
        <v>0</v>
      </c>
      <c r="H29" s="18">
        <v>0</v>
      </c>
      <c r="I29" s="19">
        <v>0</v>
      </c>
      <c r="J29" s="21"/>
    </row>
    <row r="30" spans="1:10" ht="16.5" thickBot="1" x14ac:dyDescent="0.3">
      <c r="A30" s="33"/>
      <c r="B30" s="21"/>
      <c r="C30" s="51" t="s">
        <v>27</v>
      </c>
      <c r="D30" s="17" t="s">
        <v>12</v>
      </c>
      <c r="E30" s="18">
        <v>601.70000000000005</v>
      </c>
      <c r="F30" s="18">
        <v>602.29999999999995</v>
      </c>
      <c r="G30" s="18">
        <v>208.9</v>
      </c>
      <c r="H30" s="18">
        <v>-393.4</v>
      </c>
      <c r="I30" s="19">
        <v>34.700000000000003</v>
      </c>
      <c r="J30" s="21"/>
    </row>
    <row r="31" spans="1:10" ht="63.75" thickBot="1" x14ac:dyDescent="0.3">
      <c r="A31" s="33"/>
      <c r="B31" s="21"/>
      <c r="C31" s="52"/>
      <c r="D31" s="17" t="s">
        <v>13</v>
      </c>
      <c r="E31" s="18">
        <v>0</v>
      </c>
      <c r="F31" s="18">
        <v>0</v>
      </c>
      <c r="G31" s="18">
        <v>0</v>
      </c>
      <c r="H31" s="18">
        <v>0</v>
      </c>
      <c r="I31" s="19">
        <v>0</v>
      </c>
      <c r="J31" s="21"/>
    </row>
    <row r="32" spans="1:10" ht="32.25" thickBot="1" x14ac:dyDescent="0.3">
      <c r="A32" s="33"/>
      <c r="B32" s="21"/>
      <c r="C32" s="52"/>
      <c r="D32" s="17" t="s">
        <v>14</v>
      </c>
      <c r="E32" s="18">
        <v>488.7</v>
      </c>
      <c r="F32" s="18">
        <v>488.7</v>
      </c>
      <c r="G32" s="18">
        <v>184.5</v>
      </c>
      <c r="H32" s="18">
        <v>-304.2</v>
      </c>
      <c r="I32" s="19">
        <v>37.799999999999997</v>
      </c>
      <c r="J32" s="21"/>
    </row>
    <row r="33" spans="1:10" ht="79.5" thickBot="1" x14ac:dyDescent="0.3">
      <c r="A33" s="33"/>
      <c r="B33" s="21"/>
      <c r="C33" s="53"/>
      <c r="D33" s="17" t="s">
        <v>15</v>
      </c>
      <c r="E33" s="18">
        <v>113</v>
      </c>
      <c r="F33" s="18">
        <v>113.6</v>
      </c>
      <c r="G33" s="18">
        <v>24.4</v>
      </c>
      <c r="H33" s="18">
        <v>-89.2</v>
      </c>
      <c r="I33" s="19">
        <v>21.5</v>
      </c>
      <c r="J33" s="21"/>
    </row>
    <row r="34" spans="1:10" ht="16.5" thickBot="1" x14ac:dyDescent="0.3">
      <c r="A34" s="33"/>
      <c r="B34" s="21"/>
      <c r="C34" s="51" t="s">
        <v>28</v>
      </c>
      <c r="D34" s="17" t="s">
        <v>12</v>
      </c>
      <c r="E34" s="18">
        <v>111.1</v>
      </c>
      <c r="F34" s="18">
        <v>111.1</v>
      </c>
      <c r="G34" s="18">
        <v>85.4</v>
      </c>
      <c r="H34" s="18">
        <v>-25.7</v>
      </c>
      <c r="I34" s="19">
        <v>76.900000000000006</v>
      </c>
      <c r="J34" s="21"/>
    </row>
    <row r="35" spans="1:10" ht="63.75" thickBot="1" x14ac:dyDescent="0.3">
      <c r="A35" s="33"/>
      <c r="B35" s="21"/>
      <c r="C35" s="52"/>
      <c r="D35" s="17" t="s">
        <v>13</v>
      </c>
      <c r="E35" s="18">
        <v>0</v>
      </c>
      <c r="F35" s="18">
        <v>0</v>
      </c>
      <c r="G35" s="18">
        <v>0</v>
      </c>
      <c r="H35" s="18">
        <v>0</v>
      </c>
      <c r="I35" s="19">
        <v>0</v>
      </c>
      <c r="J35" s="21"/>
    </row>
    <row r="36" spans="1:10" ht="32.25" thickBot="1" x14ac:dyDescent="0.3">
      <c r="A36" s="33"/>
      <c r="B36" s="21"/>
      <c r="C36" s="52"/>
      <c r="D36" s="17" t="s">
        <v>14</v>
      </c>
      <c r="E36" s="18">
        <v>111.1</v>
      </c>
      <c r="F36" s="18">
        <v>111.1</v>
      </c>
      <c r="G36" s="18">
        <v>85.4</v>
      </c>
      <c r="H36" s="18">
        <v>-25.7</v>
      </c>
      <c r="I36" s="19">
        <v>76.900000000000006</v>
      </c>
      <c r="J36" s="21"/>
    </row>
    <row r="37" spans="1:10" ht="79.5" thickBot="1" x14ac:dyDescent="0.3">
      <c r="A37" s="34"/>
      <c r="B37" s="22"/>
      <c r="C37" s="53"/>
      <c r="D37" s="17" t="s">
        <v>15</v>
      </c>
      <c r="E37" s="18">
        <v>0</v>
      </c>
      <c r="F37" s="18">
        <v>0</v>
      </c>
      <c r="G37" s="18">
        <v>0</v>
      </c>
      <c r="H37" s="18">
        <v>0</v>
      </c>
      <c r="I37" s="19">
        <v>0</v>
      </c>
      <c r="J37" s="22"/>
    </row>
    <row r="38" spans="1:10" ht="23.25" customHeight="1" thickBot="1" x14ac:dyDescent="0.3">
      <c r="A38" s="73" t="s">
        <v>36</v>
      </c>
      <c r="B38" s="72" t="s">
        <v>30</v>
      </c>
      <c r="C38" s="69" t="s">
        <v>25</v>
      </c>
      <c r="D38" s="17" t="s">
        <v>12</v>
      </c>
      <c r="E38" s="18">
        <v>130</v>
      </c>
      <c r="F38" s="18">
        <v>293.3</v>
      </c>
      <c r="G38" s="18">
        <v>80.2</v>
      </c>
      <c r="H38" s="18">
        <v>-213.1</v>
      </c>
      <c r="I38" s="18">
        <v>27.3</v>
      </c>
      <c r="J38" s="24" t="s">
        <v>54</v>
      </c>
    </row>
    <row r="39" spans="1:10" ht="63.75" thickBot="1" x14ac:dyDescent="0.3">
      <c r="A39" s="73"/>
      <c r="B39" s="72"/>
      <c r="C39" s="70"/>
      <c r="D39" s="17" t="s">
        <v>13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24"/>
    </row>
    <row r="40" spans="1:10" ht="32.25" thickBot="1" x14ac:dyDescent="0.3">
      <c r="A40" s="73"/>
      <c r="B40" s="72"/>
      <c r="C40" s="70"/>
      <c r="D40" s="17" t="s">
        <v>14</v>
      </c>
      <c r="E40" s="18">
        <v>130</v>
      </c>
      <c r="F40" s="18">
        <v>293.3</v>
      </c>
      <c r="G40" s="18">
        <v>80.2</v>
      </c>
      <c r="H40" s="18">
        <v>-213.1</v>
      </c>
      <c r="I40" s="18">
        <v>27.3</v>
      </c>
      <c r="J40" s="24"/>
    </row>
    <row r="41" spans="1:10" ht="79.5" thickBot="1" x14ac:dyDescent="0.3">
      <c r="A41" s="73"/>
      <c r="B41" s="72"/>
      <c r="C41" s="71"/>
      <c r="D41" s="17" t="s">
        <v>15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5"/>
    </row>
    <row r="42" spans="1:10" ht="16.5" thickBot="1" x14ac:dyDescent="0.3">
      <c r="A42" s="73"/>
      <c r="B42" s="72"/>
      <c r="C42" s="69" t="s">
        <v>27</v>
      </c>
      <c r="D42" s="17" t="s">
        <v>12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9"/>
    </row>
    <row r="43" spans="1:10" ht="63.75" thickBot="1" x14ac:dyDescent="0.3">
      <c r="A43" s="73"/>
      <c r="B43" s="72"/>
      <c r="C43" s="70"/>
      <c r="D43" s="17" t="s">
        <v>13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9"/>
    </row>
    <row r="44" spans="1:10" ht="32.25" thickBot="1" x14ac:dyDescent="0.3">
      <c r="A44" s="73"/>
      <c r="B44" s="72"/>
      <c r="C44" s="70"/>
      <c r="D44" s="17" t="s">
        <v>14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9"/>
    </row>
    <row r="45" spans="1:10" ht="79.5" thickBot="1" x14ac:dyDescent="0.3">
      <c r="A45" s="73"/>
      <c r="B45" s="72"/>
      <c r="C45" s="71"/>
      <c r="D45" s="17" t="s">
        <v>15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9"/>
    </row>
    <row r="46" spans="1:10" ht="16.5" thickBot="1" x14ac:dyDescent="0.3">
      <c r="A46" s="73"/>
      <c r="B46" s="72"/>
      <c r="C46" s="54" t="s">
        <v>28</v>
      </c>
      <c r="D46" s="17" t="s">
        <v>12</v>
      </c>
      <c r="E46" s="18">
        <v>202</v>
      </c>
      <c r="F46" s="18">
        <v>200</v>
      </c>
      <c r="G46" s="18">
        <v>200</v>
      </c>
      <c r="H46" s="18">
        <v>0</v>
      </c>
      <c r="I46" s="18">
        <v>100</v>
      </c>
      <c r="J46" s="23" t="s">
        <v>55</v>
      </c>
    </row>
    <row r="47" spans="1:10" ht="63.75" thickBot="1" x14ac:dyDescent="0.3">
      <c r="A47" s="73"/>
      <c r="B47" s="72"/>
      <c r="C47" s="55"/>
      <c r="D47" s="17" t="s">
        <v>13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4"/>
    </row>
    <row r="48" spans="1:10" ht="32.25" thickBot="1" x14ac:dyDescent="0.3">
      <c r="A48" s="73"/>
      <c r="B48" s="72"/>
      <c r="C48" s="55"/>
      <c r="D48" s="17" t="s">
        <v>14</v>
      </c>
      <c r="E48" s="18">
        <v>200</v>
      </c>
      <c r="F48" s="18">
        <v>200</v>
      </c>
      <c r="G48" s="18">
        <v>200</v>
      </c>
      <c r="H48" s="18">
        <v>0</v>
      </c>
      <c r="I48" s="18">
        <v>100</v>
      </c>
      <c r="J48" s="24"/>
    </row>
    <row r="49" spans="1:10" ht="79.5" thickBot="1" x14ac:dyDescent="0.3">
      <c r="A49" s="73"/>
      <c r="B49" s="72"/>
      <c r="C49" s="56"/>
      <c r="D49" s="17" t="s">
        <v>15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25"/>
    </row>
    <row r="50" spans="1:10" ht="33" customHeight="1" thickBot="1" x14ac:dyDescent="0.3">
      <c r="A50" s="33" t="s">
        <v>37</v>
      </c>
      <c r="B50" s="50" t="s">
        <v>31</v>
      </c>
      <c r="C50" s="62" t="s">
        <v>25</v>
      </c>
      <c r="D50" s="17" t="s">
        <v>12</v>
      </c>
      <c r="E50" s="18">
        <v>1682</v>
      </c>
      <c r="F50" s="18">
        <v>1586.5</v>
      </c>
      <c r="G50" s="18">
        <v>0</v>
      </c>
      <c r="H50" s="18">
        <v>-1586.5</v>
      </c>
      <c r="I50" s="18">
        <v>0</v>
      </c>
      <c r="J50" s="48" t="s">
        <v>60</v>
      </c>
    </row>
    <row r="51" spans="1:10" ht="63.75" thickBot="1" x14ac:dyDescent="0.3">
      <c r="A51" s="33"/>
      <c r="B51" s="50"/>
      <c r="C51" s="63"/>
      <c r="D51" s="17" t="s">
        <v>13</v>
      </c>
      <c r="E51" s="18">
        <v>1682</v>
      </c>
      <c r="F51" s="18">
        <v>1586.5</v>
      </c>
      <c r="G51" s="18">
        <v>0</v>
      </c>
      <c r="H51" s="18">
        <v>-1586.5</v>
      </c>
      <c r="I51" s="18">
        <v>0</v>
      </c>
      <c r="J51" s="49"/>
    </row>
    <row r="52" spans="1:10" ht="32.25" thickBot="1" x14ac:dyDescent="0.3">
      <c r="A52" s="33"/>
      <c r="B52" s="50"/>
      <c r="C52" s="63"/>
      <c r="D52" s="17" t="s">
        <v>14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49"/>
    </row>
    <row r="53" spans="1:10" ht="79.5" thickBot="1" x14ac:dyDescent="0.3">
      <c r="A53" s="34"/>
      <c r="B53" s="50"/>
      <c r="C53" s="64"/>
      <c r="D53" s="17" t="s">
        <v>15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49"/>
    </row>
    <row r="54" spans="1:10" ht="15.75" customHeight="1" thickBot="1" x14ac:dyDescent="0.3">
      <c r="A54" s="32" t="s">
        <v>38</v>
      </c>
      <c r="B54" s="20" t="s">
        <v>32</v>
      </c>
      <c r="C54" s="57" t="s">
        <v>25</v>
      </c>
      <c r="D54" s="17" t="s">
        <v>12</v>
      </c>
      <c r="E54" s="18">
        <v>2877.3</v>
      </c>
      <c r="F54" s="18">
        <v>2649.6</v>
      </c>
      <c r="G54" s="18">
        <v>279.3</v>
      </c>
      <c r="H54" s="18">
        <v>-2370.3000000000002</v>
      </c>
      <c r="I54" s="19">
        <v>10.5</v>
      </c>
      <c r="J54" s="27" t="s">
        <v>56</v>
      </c>
    </row>
    <row r="55" spans="1:10" ht="55.5" customHeight="1" thickBot="1" x14ac:dyDescent="0.3">
      <c r="A55" s="33"/>
      <c r="B55" s="21"/>
      <c r="C55" s="58"/>
      <c r="D55" s="17" t="s">
        <v>13</v>
      </c>
      <c r="E55" s="18">
        <v>1692.9</v>
      </c>
      <c r="F55" s="18">
        <v>1614.7</v>
      </c>
      <c r="G55" s="18">
        <v>33.200000000000003</v>
      </c>
      <c r="H55" s="18">
        <v>-1581.5</v>
      </c>
      <c r="I55" s="19">
        <v>2.1</v>
      </c>
      <c r="J55" s="27"/>
    </row>
    <row r="56" spans="1:10" ht="32.25" thickBot="1" x14ac:dyDescent="0.3">
      <c r="A56" s="33"/>
      <c r="B56" s="21"/>
      <c r="C56" s="58"/>
      <c r="D56" s="17" t="s">
        <v>14</v>
      </c>
      <c r="E56" s="18">
        <v>671.8</v>
      </c>
      <c r="F56" s="18">
        <v>522.29999999999995</v>
      </c>
      <c r="G56" s="18">
        <v>57.6</v>
      </c>
      <c r="H56" s="18">
        <v>-489.1</v>
      </c>
      <c r="I56" s="19">
        <v>11</v>
      </c>
      <c r="J56" s="27"/>
    </row>
    <row r="57" spans="1:10" ht="80.25" customHeight="1" thickBot="1" x14ac:dyDescent="0.3">
      <c r="A57" s="33"/>
      <c r="B57" s="21"/>
      <c r="C57" s="59"/>
      <c r="D57" s="17" t="s">
        <v>15</v>
      </c>
      <c r="E57" s="18">
        <v>512.6</v>
      </c>
      <c r="F57" s="18">
        <v>512.6</v>
      </c>
      <c r="G57" s="18">
        <v>188.5</v>
      </c>
      <c r="H57" s="18">
        <v>-324.10000000000002</v>
      </c>
      <c r="I57" s="19">
        <v>36.799999999999997</v>
      </c>
      <c r="J57" s="27"/>
    </row>
    <row r="58" spans="1:10" ht="16.5" thickBot="1" x14ac:dyDescent="0.3">
      <c r="A58" s="33"/>
      <c r="B58" s="21"/>
      <c r="C58" s="51" t="s">
        <v>27</v>
      </c>
      <c r="D58" s="17" t="s">
        <v>12</v>
      </c>
      <c r="E58" s="18">
        <v>13820.8</v>
      </c>
      <c r="F58" s="18">
        <v>13861.4</v>
      </c>
      <c r="G58" s="18">
        <v>3480.1</v>
      </c>
      <c r="H58" s="18">
        <v>-10381.299999999999</v>
      </c>
      <c r="I58" s="19">
        <v>25.1</v>
      </c>
      <c r="J58" s="28" t="s">
        <v>57</v>
      </c>
    </row>
    <row r="59" spans="1:10" ht="63.75" thickBot="1" x14ac:dyDescent="0.3">
      <c r="A59" s="33"/>
      <c r="B59" s="21"/>
      <c r="C59" s="52"/>
      <c r="D59" s="17" t="s">
        <v>13</v>
      </c>
      <c r="E59" s="18">
        <v>6215.6</v>
      </c>
      <c r="F59" s="18">
        <v>6165.4</v>
      </c>
      <c r="G59" s="18">
        <v>1513.1</v>
      </c>
      <c r="H59" s="18">
        <v>-4652.3</v>
      </c>
      <c r="I59" s="19">
        <v>24.4</v>
      </c>
      <c r="J59" s="28"/>
    </row>
    <row r="60" spans="1:10" ht="32.25" thickBot="1" x14ac:dyDescent="0.3">
      <c r="A60" s="33"/>
      <c r="B60" s="21"/>
      <c r="C60" s="52"/>
      <c r="D60" s="17" t="s">
        <v>14</v>
      </c>
      <c r="E60" s="18">
        <v>1928</v>
      </c>
      <c r="F60" s="18">
        <v>1916.3</v>
      </c>
      <c r="G60" s="15">
        <v>596.6</v>
      </c>
      <c r="H60" s="16">
        <f t="shared" ref="H60:H61" si="0">SUM(G60-F60)</f>
        <v>-1319.6999999999998</v>
      </c>
      <c r="I60" s="16">
        <f t="shared" ref="I60:I61" si="1">SUM(G60/F60*100)</f>
        <v>31.132912383238537</v>
      </c>
      <c r="J60" s="28"/>
    </row>
    <row r="61" spans="1:10" ht="164.25" customHeight="1" thickBot="1" x14ac:dyDescent="0.3">
      <c r="A61" s="33"/>
      <c r="B61" s="21"/>
      <c r="C61" s="53"/>
      <c r="D61" s="17" t="s">
        <v>15</v>
      </c>
      <c r="E61" s="18">
        <v>5676.3</v>
      </c>
      <c r="F61" s="18">
        <v>5779.7</v>
      </c>
      <c r="G61" s="15">
        <v>1370.4</v>
      </c>
      <c r="H61" s="16">
        <f t="shared" si="0"/>
        <v>-4409.2999999999993</v>
      </c>
      <c r="I61" s="16">
        <f t="shared" si="1"/>
        <v>23.710573213142553</v>
      </c>
      <c r="J61" s="28"/>
    </row>
    <row r="62" spans="1:10" ht="16.5" thickBot="1" x14ac:dyDescent="0.3">
      <c r="A62" s="33"/>
      <c r="B62" s="21"/>
      <c r="C62" s="51" t="s">
        <v>28</v>
      </c>
      <c r="D62" s="17" t="s">
        <v>12</v>
      </c>
      <c r="E62" s="18">
        <v>1397.8</v>
      </c>
      <c r="F62" s="18">
        <v>1558.3</v>
      </c>
      <c r="G62" s="18">
        <v>645.20000000000005</v>
      </c>
      <c r="H62" s="18">
        <v>-913.1</v>
      </c>
      <c r="I62" s="19">
        <v>41.4</v>
      </c>
      <c r="J62" s="29" t="s">
        <v>58</v>
      </c>
    </row>
    <row r="63" spans="1:10" ht="63.75" thickBot="1" x14ac:dyDescent="0.3">
      <c r="A63" s="33"/>
      <c r="B63" s="21"/>
      <c r="C63" s="52"/>
      <c r="D63" s="17" t="s">
        <v>13</v>
      </c>
      <c r="E63" s="18">
        <v>697.9</v>
      </c>
      <c r="F63" s="18">
        <v>826.3</v>
      </c>
      <c r="G63" s="18">
        <v>245.4</v>
      </c>
      <c r="H63" s="18">
        <v>-580.9</v>
      </c>
      <c r="I63" s="19">
        <v>29.7</v>
      </c>
      <c r="J63" s="29"/>
    </row>
    <row r="64" spans="1:10" ht="32.25" thickBot="1" x14ac:dyDescent="0.3">
      <c r="A64" s="33"/>
      <c r="B64" s="21"/>
      <c r="C64" s="52"/>
      <c r="D64" s="17" t="s">
        <v>14</v>
      </c>
      <c r="E64" s="18">
        <v>270.89999999999998</v>
      </c>
      <c r="F64" s="18">
        <v>303</v>
      </c>
      <c r="G64" s="18">
        <v>157.69999999999999</v>
      </c>
      <c r="H64" s="18">
        <v>-145.30000000000001</v>
      </c>
      <c r="I64" s="19">
        <v>52</v>
      </c>
      <c r="J64" s="29"/>
    </row>
    <row r="65" spans="1:10" ht="79.5" thickBot="1" x14ac:dyDescent="0.3">
      <c r="A65" s="34"/>
      <c r="B65" s="22"/>
      <c r="C65" s="53"/>
      <c r="D65" s="17" t="s">
        <v>15</v>
      </c>
      <c r="E65" s="18">
        <v>429</v>
      </c>
      <c r="F65" s="18">
        <v>429</v>
      </c>
      <c r="G65" s="18">
        <v>242.1</v>
      </c>
      <c r="H65" s="18">
        <v>-186.9</v>
      </c>
      <c r="I65" s="19">
        <v>56.4</v>
      </c>
      <c r="J65" s="29"/>
    </row>
    <row r="66" spans="1:10" ht="23.25" customHeight="1" thickBot="1" x14ac:dyDescent="0.3">
      <c r="A66" s="32" t="s">
        <v>39</v>
      </c>
      <c r="B66" s="20" t="s">
        <v>33</v>
      </c>
      <c r="C66" s="51"/>
      <c r="D66" s="17" t="s">
        <v>12</v>
      </c>
      <c r="E66" s="18">
        <v>14607.6</v>
      </c>
      <c r="F66" s="18">
        <v>14607.6</v>
      </c>
      <c r="G66" s="18">
        <v>28.6</v>
      </c>
      <c r="H66" s="18">
        <v>-14579</v>
      </c>
      <c r="I66" s="18">
        <v>0.2</v>
      </c>
      <c r="J66" s="30" t="s">
        <v>59</v>
      </c>
    </row>
    <row r="67" spans="1:10" ht="63.75" thickBot="1" x14ac:dyDescent="0.3">
      <c r="A67" s="33"/>
      <c r="B67" s="21"/>
      <c r="C67" s="52"/>
      <c r="D67" s="17" t="s">
        <v>13</v>
      </c>
      <c r="E67" s="18">
        <v>8502.6</v>
      </c>
      <c r="F67" s="18">
        <v>8502.6</v>
      </c>
      <c r="G67" s="18">
        <v>0</v>
      </c>
      <c r="H67" s="18">
        <v>-8502.6</v>
      </c>
      <c r="I67" s="18">
        <v>0</v>
      </c>
      <c r="J67" s="30"/>
    </row>
    <row r="68" spans="1:10" ht="32.25" thickBot="1" x14ac:dyDescent="0.3">
      <c r="A68" s="33"/>
      <c r="B68" s="21"/>
      <c r="C68" s="52"/>
      <c r="D68" s="17" t="s">
        <v>14</v>
      </c>
      <c r="E68" s="18">
        <v>700</v>
      </c>
      <c r="F68" s="18">
        <v>700</v>
      </c>
      <c r="G68" s="18">
        <v>0</v>
      </c>
      <c r="H68" s="18">
        <v>0</v>
      </c>
      <c r="I68" s="18">
        <v>0</v>
      </c>
      <c r="J68" s="30"/>
    </row>
    <row r="69" spans="1:10" ht="71.25" customHeight="1" thickBot="1" x14ac:dyDescent="0.3">
      <c r="A69" s="34"/>
      <c r="B69" s="22"/>
      <c r="C69" s="53"/>
      <c r="D69" s="17" t="s">
        <v>15</v>
      </c>
      <c r="E69" s="18">
        <v>5405</v>
      </c>
      <c r="F69" s="18">
        <v>5405</v>
      </c>
      <c r="G69" s="18">
        <v>28.6</v>
      </c>
      <c r="H69" s="18">
        <v>-5376.4</v>
      </c>
      <c r="I69" s="18">
        <v>0.5</v>
      </c>
      <c r="J69" s="31"/>
    </row>
    <row r="70" spans="1:10" ht="16.5" thickBot="1" x14ac:dyDescent="0.3">
      <c r="A70" s="60" t="s">
        <v>40</v>
      </c>
      <c r="B70" s="65" t="s">
        <v>41</v>
      </c>
      <c r="C70" s="65"/>
      <c r="D70" s="10" t="s">
        <v>12</v>
      </c>
      <c r="E70" s="13">
        <v>36664.300000000003</v>
      </c>
      <c r="F70" s="13">
        <v>36768.300000000003</v>
      </c>
      <c r="G70" s="13">
        <v>5305.4</v>
      </c>
      <c r="H70" s="13">
        <v>-31462.9</v>
      </c>
      <c r="I70" s="13">
        <v>14.4</v>
      </c>
      <c r="J70" s="10"/>
    </row>
    <row r="71" spans="1:10" ht="63.75" thickBot="1" x14ac:dyDescent="0.3">
      <c r="A71" s="60"/>
      <c r="B71" s="65"/>
      <c r="C71" s="65"/>
      <c r="D71" s="10" t="s">
        <v>13</v>
      </c>
      <c r="E71" s="13">
        <v>19575.900000000001</v>
      </c>
      <c r="F71" s="13">
        <v>19575.900000000001</v>
      </c>
      <c r="G71" s="13">
        <v>1928.4</v>
      </c>
      <c r="H71" s="13">
        <v>-17647.5</v>
      </c>
      <c r="I71" s="13">
        <v>9.9</v>
      </c>
      <c r="J71" s="10"/>
    </row>
    <row r="72" spans="1:10" ht="32.25" thickBot="1" x14ac:dyDescent="0.3">
      <c r="A72" s="60"/>
      <c r="B72" s="65"/>
      <c r="C72" s="65"/>
      <c r="D72" s="10" t="s">
        <v>14</v>
      </c>
      <c r="E72" s="13">
        <v>4952.5</v>
      </c>
      <c r="F72" s="13">
        <v>4952.5</v>
      </c>
      <c r="G72" s="13">
        <v>1523</v>
      </c>
      <c r="H72" s="13">
        <v>-3429.5</v>
      </c>
      <c r="I72" s="13">
        <v>30.8</v>
      </c>
      <c r="J72" s="10"/>
    </row>
    <row r="73" spans="1:10" ht="79.5" thickBot="1" x14ac:dyDescent="0.3">
      <c r="A73" s="61"/>
      <c r="B73" s="66"/>
      <c r="C73" s="66"/>
      <c r="D73" s="10" t="s">
        <v>15</v>
      </c>
      <c r="E73" s="13">
        <v>12135.9</v>
      </c>
      <c r="F73" s="13">
        <v>12239.9</v>
      </c>
      <c r="G73" s="13">
        <v>1854</v>
      </c>
      <c r="H73" s="13">
        <v>-10385.9</v>
      </c>
      <c r="I73" s="13">
        <v>15.2</v>
      </c>
      <c r="J73" s="10"/>
    </row>
    <row r="74" spans="1:10" ht="16.5" thickBot="1" x14ac:dyDescent="0.3">
      <c r="A74" s="67" t="s">
        <v>16</v>
      </c>
      <c r="B74" s="68"/>
      <c r="C74" s="9"/>
      <c r="D74" s="9"/>
      <c r="E74" s="12"/>
      <c r="F74" s="12"/>
      <c r="G74" s="12"/>
      <c r="H74" s="12"/>
      <c r="I74" s="12"/>
      <c r="J74" s="9"/>
    </row>
    <row r="75" spans="1:10" ht="16.5" thickBot="1" x14ac:dyDescent="0.3">
      <c r="A75" s="35" t="s">
        <v>17</v>
      </c>
      <c r="B75" s="36"/>
      <c r="C75" s="41"/>
      <c r="D75" s="9" t="s">
        <v>12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9"/>
    </row>
    <row r="76" spans="1:10" ht="63.75" thickBot="1" x14ac:dyDescent="0.3">
      <c r="A76" s="37"/>
      <c r="B76" s="38"/>
      <c r="C76" s="42"/>
      <c r="D76" s="9" t="s">
        <v>13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9"/>
    </row>
    <row r="77" spans="1:10" ht="32.25" thickBot="1" x14ac:dyDescent="0.3">
      <c r="A77" s="37"/>
      <c r="B77" s="38"/>
      <c r="C77" s="42"/>
      <c r="D77" s="9" t="s">
        <v>14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9"/>
    </row>
    <row r="78" spans="1:10" ht="79.5" thickBot="1" x14ac:dyDescent="0.3">
      <c r="A78" s="39"/>
      <c r="B78" s="40"/>
      <c r="C78" s="43"/>
      <c r="D78" s="9" t="s">
        <v>15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9"/>
    </row>
    <row r="79" spans="1:10" ht="16.5" thickBot="1" x14ac:dyDescent="0.3">
      <c r="A79" s="35" t="s">
        <v>18</v>
      </c>
      <c r="B79" s="36"/>
      <c r="C79" s="41"/>
      <c r="D79" s="9" t="s">
        <v>12</v>
      </c>
      <c r="E79" s="12">
        <v>36664.300000000003</v>
      </c>
      <c r="F79" s="12">
        <v>36768.300000000003</v>
      </c>
      <c r="G79" s="12">
        <v>5305.4</v>
      </c>
      <c r="H79" s="12">
        <v>-31462.9</v>
      </c>
      <c r="I79" s="12">
        <v>14.4</v>
      </c>
      <c r="J79" s="9"/>
    </row>
    <row r="80" spans="1:10" ht="63.75" thickBot="1" x14ac:dyDescent="0.3">
      <c r="A80" s="37"/>
      <c r="B80" s="38"/>
      <c r="C80" s="42"/>
      <c r="D80" s="9" t="s">
        <v>13</v>
      </c>
      <c r="E80" s="12">
        <v>19575.900000000001</v>
      </c>
      <c r="F80" s="12">
        <v>19575.900000000001</v>
      </c>
      <c r="G80" s="12">
        <v>1928.4</v>
      </c>
      <c r="H80" s="12">
        <v>-17647.5</v>
      </c>
      <c r="I80" s="12">
        <v>9.9</v>
      </c>
      <c r="J80" s="9"/>
    </row>
    <row r="81" spans="1:10" ht="32.25" thickBot="1" x14ac:dyDescent="0.3">
      <c r="A81" s="37"/>
      <c r="B81" s="38"/>
      <c r="C81" s="42"/>
      <c r="D81" s="9" t="s">
        <v>14</v>
      </c>
      <c r="E81" s="12">
        <v>4952.5</v>
      </c>
      <c r="F81" s="12">
        <v>4952.5</v>
      </c>
      <c r="G81" s="12">
        <v>1523</v>
      </c>
      <c r="H81" s="12">
        <v>-3429.5</v>
      </c>
      <c r="I81" s="12">
        <v>30.8</v>
      </c>
      <c r="J81" s="9"/>
    </row>
    <row r="82" spans="1:10" ht="79.5" thickBot="1" x14ac:dyDescent="0.3">
      <c r="A82" s="39"/>
      <c r="B82" s="40"/>
      <c r="C82" s="43"/>
      <c r="D82" s="9" t="s">
        <v>15</v>
      </c>
      <c r="E82" s="12">
        <v>12135.9</v>
      </c>
      <c r="F82" s="12">
        <v>12239.9</v>
      </c>
      <c r="G82" s="12">
        <v>1854</v>
      </c>
      <c r="H82" s="12">
        <v>-10385.9</v>
      </c>
      <c r="I82" s="12">
        <v>15.2</v>
      </c>
      <c r="J82" s="9"/>
    </row>
    <row r="83" spans="1:10" ht="16.5" thickBot="1" x14ac:dyDescent="0.3">
      <c r="A83" s="35" t="s">
        <v>16</v>
      </c>
      <c r="B83" s="36"/>
      <c r="C83" s="14"/>
      <c r="D83" s="9"/>
      <c r="E83" s="12"/>
      <c r="F83" s="12"/>
      <c r="G83" s="12"/>
      <c r="H83" s="12"/>
      <c r="I83" s="12"/>
      <c r="J83" s="9"/>
    </row>
    <row r="84" spans="1:10" ht="16.5" thickBot="1" x14ac:dyDescent="0.3">
      <c r="A84" s="46" t="s">
        <v>44</v>
      </c>
      <c r="B84" s="46"/>
      <c r="C84" s="72"/>
      <c r="D84" s="9" t="s">
        <v>12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9"/>
    </row>
    <row r="85" spans="1:10" ht="63.75" thickBot="1" x14ac:dyDescent="0.3">
      <c r="A85" s="46"/>
      <c r="B85" s="46"/>
      <c r="C85" s="72"/>
      <c r="D85" s="9" t="s">
        <v>13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9"/>
    </row>
    <row r="86" spans="1:10" ht="32.25" thickBot="1" x14ac:dyDescent="0.3">
      <c r="A86" s="46"/>
      <c r="B86" s="46"/>
      <c r="C86" s="72"/>
      <c r="D86" s="9" t="s">
        <v>14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9"/>
    </row>
    <row r="87" spans="1:10" ht="79.5" thickBot="1" x14ac:dyDescent="0.3">
      <c r="A87" s="46"/>
      <c r="B87" s="46"/>
      <c r="C87" s="72"/>
      <c r="D87" s="9" t="s">
        <v>15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9"/>
    </row>
    <row r="88" spans="1:10" ht="16.5" thickBot="1" x14ac:dyDescent="0.3">
      <c r="A88" s="46" t="s">
        <v>45</v>
      </c>
      <c r="B88" s="46"/>
      <c r="C88" s="72"/>
      <c r="D88" s="9" t="s">
        <v>12</v>
      </c>
      <c r="E88" s="12">
        <v>36664.300000000003</v>
      </c>
      <c r="F88" s="12">
        <v>36768.300000000003</v>
      </c>
      <c r="G88" s="12">
        <v>5305.4</v>
      </c>
      <c r="H88" s="12">
        <v>-31462.9</v>
      </c>
      <c r="I88" s="12">
        <v>14.4</v>
      </c>
      <c r="J88" s="9"/>
    </row>
    <row r="89" spans="1:10" ht="63.75" thickBot="1" x14ac:dyDescent="0.3">
      <c r="A89" s="46"/>
      <c r="B89" s="46"/>
      <c r="C89" s="72"/>
      <c r="D89" s="9" t="s">
        <v>13</v>
      </c>
      <c r="E89" s="12">
        <v>19575.900000000001</v>
      </c>
      <c r="F89" s="12">
        <v>19575.900000000001</v>
      </c>
      <c r="G89" s="12">
        <v>1928.4</v>
      </c>
      <c r="H89" s="12">
        <v>-17647.5</v>
      </c>
      <c r="I89" s="12">
        <v>9.9</v>
      </c>
      <c r="J89" s="9"/>
    </row>
    <row r="90" spans="1:10" ht="32.25" thickBot="1" x14ac:dyDescent="0.3">
      <c r="A90" s="46"/>
      <c r="B90" s="46"/>
      <c r="C90" s="72"/>
      <c r="D90" s="9" t="s">
        <v>14</v>
      </c>
      <c r="E90" s="12">
        <v>4952.5</v>
      </c>
      <c r="F90" s="12">
        <v>4952.5</v>
      </c>
      <c r="G90" s="12">
        <v>1523</v>
      </c>
      <c r="H90" s="12">
        <v>-3429.5</v>
      </c>
      <c r="I90" s="12">
        <v>30.8</v>
      </c>
      <c r="J90" s="9"/>
    </row>
    <row r="91" spans="1:10" ht="79.5" thickBot="1" x14ac:dyDescent="0.3">
      <c r="A91" s="46"/>
      <c r="B91" s="46"/>
      <c r="C91" s="72"/>
      <c r="D91" s="9" t="s">
        <v>15</v>
      </c>
      <c r="E91" s="12">
        <v>12135.9</v>
      </c>
      <c r="F91" s="12">
        <v>12239.9</v>
      </c>
      <c r="G91" s="12">
        <v>1854</v>
      </c>
      <c r="H91" s="12">
        <v>-10385.9</v>
      </c>
      <c r="I91" s="12">
        <v>15.2</v>
      </c>
      <c r="J91" s="9"/>
    </row>
    <row r="92" spans="1:10" ht="16.5" thickBot="1" x14ac:dyDescent="0.3">
      <c r="A92" s="44" t="s">
        <v>16</v>
      </c>
      <c r="B92" s="45"/>
      <c r="C92" s="14"/>
      <c r="D92" s="9"/>
      <c r="E92" s="12"/>
      <c r="F92" s="12"/>
      <c r="G92" s="12"/>
      <c r="H92" s="12"/>
      <c r="I92" s="12"/>
      <c r="J92" s="9"/>
    </row>
    <row r="93" spans="1:10" ht="16.5" thickBot="1" x14ac:dyDescent="0.3">
      <c r="A93" s="35" t="s">
        <v>19</v>
      </c>
      <c r="B93" s="36"/>
      <c r="C93" s="23" t="s">
        <v>25</v>
      </c>
      <c r="D93" s="17" t="s">
        <v>12</v>
      </c>
      <c r="E93" s="18">
        <v>20409.900000000001</v>
      </c>
      <c r="F93" s="18">
        <v>20312.2</v>
      </c>
      <c r="G93" s="18">
        <v>565.29999999999995</v>
      </c>
      <c r="H93" s="18">
        <v>-19746.900000000001</v>
      </c>
      <c r="I93" s="18">
        <v>2.8</v>
      </c>
      <c r="J93" s="17"/>
    </row>
    <row r="94" spans="1:10" ht="63.75" thickBot="1" x14ac:dyDescent="0.3">
      <c r="A94" s="37"/>
      <c r="B94" s="38"/>
      <c r="C94" s="24"/>
      <c r="D94" s="17" t="s">
        <v>13</v>
      </c>
      <c r="E94" s="18">
        <v>12662.4</v>
      </c>
      <c r="F94" s="18">
        <v>12584.2</v>
      </c>
      <c r="G94" s="18">
        <v>169.9</v>
      </c>
      <c r="H94" s="18">
        <v>-12414.3</v>
      </c>
      <c r="I94" s="18">
        <v>1.4</v>
      </c>
      <c r="J94" s="17"/>
    </row>
    <row r="95" spans="1:10" ht="32.25" thickBot="1" x14ac:dyDescent="0.3">
      <c r="A95" s="37"/>
      <c r="B95" s="38"/>
      <c r="C95" s="24"/>
      <c r="D95" s="17" t="s">
        <v>14</v>
      </c>
      <c r="E95" s="18">
        <v>1829.9</v>
      </c>
      <c r="F95" s="18">
        <v>1810.4</v>
      </c>
      <c r="G95" s="18">
        <v>178.3</v>
      </c>
      <c r="H95" s="18">
        <v>-1632.1</v>
      </c>
      <c r="I95" s="18">
        <v>9.8000000000000007</v>
      </c>
      <c r="J95" s="17"/>
    </row>
    <row r="96" spans="1:10" ht="79.5" thickBot="1" x14ac:dyDescent="0.3">
      <c r="A96" s="39"/>
      <c r="B96" s="40"/>
      <c r="C96" s="25"/>
      <c r="D96" s="17" t="s">
        <v>15</v>
      </c>
      <c r="E96" s="18">
        <v>5917.6</v>
      </c>
      <c r="F96" s="18">
        <v>5917.6</v>
      </c>
      <c r="G96" s="18">
        <v>217.1</v>
      </c>
      <c r="H96" s="18">
        <v>-5700.5</v>
      </c>
      <c r="I96" s="18">
        <v>3.7</v>
      </c>
      <c r="J96" s="17"/>
    </row>
    <row r="97" spans="1:10" ht="16.5" thickBot="1" x14ac:dyDescent="0.3">
      <c r="A97" s="35" t="s">
        <v>20</v>
      </c>
      <c r="B97" s="36"/>
      <c r="C97" s="23" t="s">
        <v>27</v>
      </c>
      <c r="D97" s="17" t="s">
        <v>12</v>
      </c>
      <c r="E97" s="18">
        <v>14525</v>
      </c>
      <c r="F97" s="18">
        <v>14566.2</v>
      </c>
      <c r="G97" s="18">
        <v>3789</v>
      </c>
      <c r="H97" s="18">
        <v>-10777.2</v>
      </c>
      <c r="I97" s="18">
        <v>26</v>
      </c>
      <c r="J97" s="17"/>
    </row>
    <row r="98" spans="1:10" ht="63.75" thickBot="1" x14ac:dyDescent="0.3">
      <c r="A98" s="37"/>
      <c r="B98" s="38"/>
      <c r="C98" s="24"/>
      <c r="D98" s="17" t="s">
        <v>13</v>
      </c>
      <c r="E98" s="18">
        <v>6215.6</v>
      </c>
      <c r="F98" s="18">
        <v>6165.4</v>
      </c>
      <c r="G98" s="18">
        <v>1513.1</v>
      </c>
      <c r="H98" s="18">
        <v>-4652.3</v>
      </c>
      <c r="I98" s="18">
        <v>24.5</v>
      </c>
      <c r="J98" s="17"/>
    </row>
    <row r="99" spans="1:10" ht="32.25" thickBot="1" x14ac:dyDescent="0.3">
      <c r="A99" s="37"/>
      <c r="B99" s="38"/>
      <c r="C99" s="24"/>
      <c r="D99" s="17" t="s">
        <v>14</v>
      </c>
      <c r="E99" s="18">
        <v>2520.1</v>
      </c>
      <c r="F99" s="18">
        <v>2507.5</v>
      </c>
      <c r="G99" s="18">
        <v>881.1</v>
      </c>
      <c r="H99" s="18">
        <v>-1626.4</v>
      </c>
      <c r="I99" s="18">
        <v>35.1</v>
      </c>
      <c r="J99" s="17"/>
    </row>
    <row r="100" spans="1:10" ht="79.5" thickBot="1" x14ac:dyDescent="0.3">
      <c r="A100" s="39"/>
      <c r="B100" s="40"/>
      <c r="C100" s="25"/>
      <c r="D100" s="17" t="s">
        <v>15</v>
      </c>
      <c r="E100" s="18">
        <v>5789.3</v>
      </c>
      <c r="F100" s="18">
        <v>5893.3</v>
      </c>
      <c r="G100" s="18">
        <v>1394.8</v>
      </c>
      <c r="H100" s="18">
        <v>-4498.5</v>
      </c>
      <c r="I100" s="18">
        <v>23.7</v>
      </c>
      <c r="J100" s="17"/>
    </row>
    <row r="101" spans="1:10" ht="16.5" thickBot="1" x14ac:dyDescent="0.3">
      <c r="A101" s="35" t="s">
        <v>21</v>
      </c>
      <c r="B101" s="36"/>
      <c r="C101" s="23" t="s">
        <v>28</v>
      </c>
      <c r="D101" s="17" t="s">
        <v>12</v>
      </c>
      <c r="E101" s="18">
        <v>1729.4</v>
      </c>
      <c r="F101" s="18">
        <v>1889.9</v>
      </c>
      <c r="G101" s="18">
        <v>951.1</v>
      </c>
      <c r="H101" s="18">
        <v>-938.8</v>
      </c>
      <c r="I101" s="18">
        <v>50.3</v>
      </c>
      <c r="J101" s="17"/>
    </row>
    <row r="102" spans="1:10" ht="63.75" thickBot="1" x14ac:dyDescent="0.3">
      <c r="A102" s="37"/>
      <c r="B102" s="38"/>
      <c r="C102" s="24"/>
      <c r="D102" s="17" t="s">
        <v>13</v>
      </c>
      <c r="E102" s="18">
        <v>697.9</v>
      </c>
      <c r="F102" s="18">
        <v>826.3</v>
      </c>
      <c r="G102" s="18">
        <v>245.4</v>
      </c>
      <c r="H102" s="18">
        <v>-580.9</v>
      </c>
      <c r="I102" s="18">
        <v>29.7</v>
      </c>
      <c r="J102" s="17"/>
    </row>
    <row r="103" spans="1:10" ht="32.25" thickBot="1" x14ac:dyDescent="0.3">
      <c r="A103" s="37"/>
      <c r="B103" s="38"/>
      <c r="C103" s="24"/>
      <c r="D103" s="17" t="s">
        <v>14</v>
      </c>
      <c r="E103" s="18">
        <v>602.5</v>
      </c>
      <c r="F103" s="18">
        <v>634.6</v>
      </c>
      <c r="G103" s="18">
        <v>463.6</v>
      </c>
      <c r="H103" s="18">
        <v>-171</v>
      </c>
      <c r="I103" s="18">
        <v>73.099999999999994</v>
      </c>
      <c r="J103" s="17"/>
    </row>
    <row r="104" spans="1:10" ht="79.5" thickBot="1" x14ac:dyDescent="0.3">
      <c r="A104" s="39"/>
      <c r="B104" s="40"/>
      <c r="C104" s="25"/>
      <c r="D104" s="17" t="s">
        <v>15</v>
      </c>
      <c r="E104" s="18">
        <v>429</v>
      </c>
      <c r="F104" s="18">
        <v>429</v>
      </c>
      <c r="G104" s="18">
        <v>242.1</v>
      </c>
      <c r="H104" s="18">
        <v>-186.9</v>
      </c>
      <c r="I104" s="18">
        <v>56.4</v>
      </c>
      <c r="J104" s="17"/>
    </row>
    <row r="105" spans="1:10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</row>
    <row r="106" spans="1:10" ht="15.75" x14ac:dyDescent="0.25">
      <c r="A106" s="80" t="s">
        <v>62</v>
      </c>
      <c r="B106" s="80"/>
      <c r="C106" s="80"/>
      <c r="D106" s="80"/>
      <c r="E106" s="7"/>
      <c r="F106" s="7"/>
      <c r="G106" s="7"/>
      <c r="H106" s="7"/>
      <c r="I106" s="7"/>
      <c r="J106" s="7"/>
    </row>
    <row r="107" spans="1:10" ht="15.75" x14ac:dyDescent="0.25">
      <c r="A107" s="47" t="s">
        <v>63</v>
      </c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ht="15.75" x14ac:dyDescent="0.25">
      <c r="A108" s="8"/>
      <c r="B108" s="7"/>
      <c r="C108" s="7"/>
      <c r="D108" s="7"/>
      <c r="E108" s="7"/>
      <c r="F108" s="7"/>
      <c r="G108" s="7"/>
      <c r="H108" s="7"/>
      <c r="I108" s="7"/>
      <c r="J108" s="7"/>
    </row>
    <row r="109" spans="1:10" ht="15.75" x14ac:dyDescent="0.25">
      <c r="A109" s="8"/>
      <c r="B109" s="7"/>
      <c r="C109" s="7"/>
      <c r="D109" s="7"/>
      <c r="E109" s="7"/>
      <c r="F109" s="7"/>
      <c r="G109" s="7"/>
      <c r="H109" s="7"/>
      <c r="I109" s="7"/>
      <c r="J109" s="7"/>
    </row>
    <row r="110" spans="1:10" ht="15.75" x14ac:dyDescent="0.25">
      <c r="A110" s="26" t="s">
        <v>48</v>
      </c>
      <c r="B110" s="26"/>
      <c r="C110" s="26"/>
      <c r="D110" s="26"/>
      <c r="E110" s="26"/>
      <c r="F110" s="26"/>
      <c r="G110" s="26"/>
      <c r="H110" s="26"/>
      <c r="I110" s="7"/>
      <c r="J110" s="7"/>
    </row>
    <row r="111" spans="1:10" ht="15.75" x14ac:dyDescent="0.25">
      <c r="A111" s="26" t="s">
        <v>42</v>
      </c>
      <c r="B111" s="26"/>
      <c r="C111" s="7"/>
      <c r="D111" s="7"/>
      <c r="E111" s="7"/>
      <c r="F111" s="7"/>
      <c r="G111" s="7"/>
      <c r="H111" s="7"/>
      <c r="I111" s="7"/>
      <c r="J111" s="7"/>
    </row>
    <row r="112" spans="1:10" ht="15.75" x14ac:dyDescent="0.25">
      <c r="A112" s="8"/>
      <c r="B112" s="7"/>
      <c r="C112" s="7"/>
      <c r="D112" s="7"/>
      <c r="E112" s="7"/>
      <c r="F112" s="7"/>
      <c r="G112" s="7"/>
      <c r="H112" s="7"/>
      <c r="I112" s="7"/>
      <c r="J112" s="7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2"/>
    </row>
    <row r="120" spans="1:1" ht="15.75" x14ac:dyDescent="0.25">
      <c r="A120" s="3"/>
    </row>
    <row r="121" spans="1:1" ht="15.75" x14ac:dyDescent="0.25">
      <c r="A121" s="4"/>
    </row>
    <row r="122" spans="1:1" ht="15.75" x14ac:dyDescent="0.25">
      <c r="A122" s="4"/>
    </row>
    <row r="123" spans="1:1" ht="15.75" x14ac:dyDescent="0.25">
      <c r="A123" s="4"/>
    </row>
    <row r="124" spans="1:1" ht="15.75" x14ac:dyDescent="0.25">
      <c r="A124" s="4"/>
    </row>
    <row r="125" spans="1:1" ht="15.75" x14ac:dyDescent="0.25">
      <c r="A125" s="4"/>
    </row>
    <row r="126" spans="1:1" ht="15.75" x14ac:dyDescent="0.25">
      <c r="A126" s="4"/>
    </row>
  </sheetData>
  <mergeCells count="79">
    <mergeCell ref="C84:C87"/>
    <mergeCell ref="C88:C91"/>
    <mergeCell ref="A2:J2"/>
    <mergeCell ref="A3:J3"/>
    <mergeCell ref="A10:A12"/>
    <mergeCell ref="B10:B12"/>
    <mergeCell ref="C10:C12"/>
    <mergeCell ref="A4:J4"/>
    <mergeCell ref="A5:J5"/>
    <mergeCell ref="A6:J6"/>
    <mergeCell ref="A7:J7"/>
    <mergeCell ref="H11:H12"/>
    <mergeCell ref="A8:J8"/>
    <mergeCell ref="G10:G12"/>
    <mergeCell ref="H10:J10"/>
    <mergeCell ref="I11:I12"/>
    <mergeCell ref="J11:J12"/>
    <mergeCell ref="A26:A37"/>
    <mergeCell ref="C38:C41"/>
    <mergeCell ref="A14:A25"/>
    <mergeCell ref="D10:D12"/>
    <mergeCell ref="E10:E12"/>
    <mergeCell ref="F10:F12"/>
    <mergeCell ref="C14:C17"/>
    <mergeCell ref="C18:C21"/>
    <mergeCell ref="C22:C25"/>
    <mergeCell ref="B14:B25"/>
    <mergeCell ref="J14:J17"/>
    <mergeCell ref="J18:J21"/>
    <mergeCell ref="J22:J25"/>
    <mergeCell ref="A38:A49"/>
    <mergeCell ref="C26:C29"/>
    <mergeCell ref="C30:C33"/>
    <mergeCell ref="C34:C37"/>
    <mergeCell ref="B26:B37"/>
    <mergeCell ref="J38:J41"/>
    <mergeCell ref="B66:B69"/>
    <mergeCell ref="B50:B53"/>
    <mergeCell ref="C66:C69"/>
    <mergeCell ref="C46:C49"/>
    <mergeCell ref="C58:C61"/>
    <mergeCell ref="C62:C65"/>
    <mergeCell ref="B54:B65"/>
    <mergeCell ref="C54:C57"/>
    <mergeCell ref="C50:C53"/>
    <mergeCell ref="C42:C45"/>
    <mergeCell ref="B38:B49"/>
    <mergeCell ref="A92:B92"/>
    <mergeCell ref="A84:B87"/>
    <mergeCell ref="A107:J107"/>
    <mergeCell ref="A110:H110"/>
    <mergeCell ref="J50:J53"/>
    <mergeCell ref="A50:A53"/>
    <mergeCell ref="A54:A65"/>
    <mergeCell ref="A83:B83"/>
    <mergeCell ref="A70:A73"/>
    <mergeCell ref="B70:B73"/>
    <mergeCell ref="C70:C73"/>
    <mergeCell ref="A74:B74"/>
    <mergeCell ref="A75:B78"/>
    <mergeCell ref="C75:C78"/>
    <mergeCell ref="A106:D106"/>
    <mergeCell ref="A88:B91"/>
    <mergeCell ref="J26:J37"/>
    <mergeCell ref="J46:J49"/>
    <mergeCell ref="A111:B111"/>
    <mergeCell ref="J54:J57"/>
    <mergeCell ref="J58:J61"/>
    <mergeCell ref="J62:J65"/>
    <mergeCell ref="J66:J69"/>
    <mergeCell ref="A66:A69"/>
    <mergeCell ref="A97:B100"/>
    <mergeCell ref="C97:C100"/>
    <mergeCell ref="A101:B104"/>
    <mergeCell ref="C101:C104"/>
    <mergeCell ref="A79:B82"/>
    <mergeCell ref="C79:C82"/>
    <mergeCell ref="A93:B96"/>
    <mergeCell ref="C93:C96"/>
  </mergeCells>
  <phoneticPr fontId="4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Деньги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2023-07-27T05:04:04Z</dcterms:modified>
</cp:coreProperties>
</file>