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Лист1!$12:$15</definedName>
  </definedNames>
  <calcPr calcId="145621"/>
</workbook>
</file>

<file path=xl/calcChain.xml><?xml version="1.0" encoding="utf-8"?>
<calcChain xmlns="http://schemas.openxmlformats.org/spreadsheetml/2006/main">
  <c r="I18" i="1" l="1"/>
  <c r="I17" i="1" l="1"/>
  <c r="J19" i="1" l="1"/>
  <c r="J17" i="1"/>
  <c r="J20" i="1" l="1"/>
  <c r="K19" i="1"/>
  <c r="K20" i="1"/>
  <c r="J18" i="1" l="1"/>
  <c r="K18" i="1" l="1"/>
  <c r="K17" i="1" l="1"/>
</calcChain>
</file>

<file path=xl/sharedStrings.xml><?xml version="1.0" encoding="utf-8"?>
<sst xmlns="http://schemas.openxmlformats.org/spreadsheetml/2006/main" count="41" uniqueCount="37">
  <si>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</si>
  <si>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</si>
  <si>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</si>
  <si>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</si>
  <si>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</si>
  <si>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</si>
  <si>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</si>
  <si>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</si>
  <si>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</si>
  <si>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</si>
  <si>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</si>
  <si>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</si>
  <si>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</si>
  <si>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</si>
  <si>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</si>
  <si>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</si>
  <si>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</si>
  <si>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Протяженность сети автомобильных дорог общего пользования с твердым покрытием</t>
  </si>
  <si>
    <t>ДЖКиСК</t>
  </si>
  <si>
    <t>Протяженность пешеходных дорожек (тротуаров)</t>
  </si>
  <si>
    <t>1</t>
  </si>
  <si>
    <t>2</t>
  </si>
  <si>
    <t>шт</t>
  </si>
  <si>
    <t>%</t>
  </si>
  <si>
    <t>Развитие сети автомобильных дорог и транспорта в городе Югорске  на 2014-2020 годы</t>
  </si>
  <si>
    <t>км</t>
  </si>
  <si>
    <t>за 2016г.</t>
  </si>
  <si>
    <t>Целевые показатели</t>
  </si>
  <si>
    <t>Базовый показатель на начало реализации программы</t>
  </si>
  <si>
    <t>2014 год</t>
  </si>
  <si>
    <t>2015 год</t>
  </si>
  <si>
    <t>Фактическое значение за предыдущие отчетные периоды</t>
  </si>
  <si>
    <t>(гр.9- гр.8)</t>
  </si>
  <si>
    <t>(гр.9/ гр.8*100%)</t>
  </si>
  <si>
    <t>3</t>
  </si>
  <si>
    <t>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</t>
  </si>
  <si>
    <t>Количество рейсов для перевозки пассажиров на муниципальных маршрутах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</si>
</sst>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00"/>
    <numFmt numFmtId="167" formatCode="_-* #,##0.000_р_._-;\-* #,##0.000_р_._-;_-* &quot;-&quot;??_р_.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3" fillId="0" borderId="5" xfId="2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horizontal="center" vertical="center" wrapText="1"/>
    </xf>
    <xf numFmtId="167" fontId="8" fillId="0" borderId="5" xfId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activeCell="D39" sqref="D39"/>
    </sheetView>
  </sheetViews>
  <sheetFormatPr defaultRowHeight="14.4" x14ac:dyDescent="0.3"/>
  <cols>
    <col min="1" max="1" width="5.5546875" customWidth="1"/>
    <col min="2" max="2" width="21.109375" customWidth="1"/>
    <col min="3" max="3" width="13.6640625" customWidth="1"/>
    <col min="4" max="4" width="10" customWidth="1"/>
    <col min="5" max="5" width="10.33203125" customWidth="1"/>
    <col min="6" max="6" width="11.109375" customWidth="1"/>
    <col min="7" max="7" width="10.33203125" customWidth="1"/>
    <col min="8" max="8" width="11.109375" customWidth="1"/>
    <col min="9" max="9" width="11.33203125" customWidth="1"/>
    <col min="10" max="10" width="11.6640625" style="14" customWidth="1"/>
    <col min="11" max="11" width="12.6640625" customWidth="1"/>
    <col min="12" max="12" width="22.77734375" customWidth="1"/>
  </cols>
  <sheetData>
    <row r="1" spans="1:12" ht="15.6" x14ac:dyDescent="0.3">
      <c r="A1" s="1"/>
    </row>
    <row r="2" spans="1:12" ht="15.6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6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6" x14ac:dyDescent="0.3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5.6" x14ac:dyDescent="0.3">
      <c r="A5" s="26" t="s">
        <v>26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6.2" customHeight="1" x14ac:dyDescent="0.3">
      <c r="A6" s="2"/>
      <c r="B6" s="2"/>
      <c r="C6" s="2"/>
      <c r="D6" s="2"/>
      <c r="E6" s="19"/>
      <c r="F6" s="2"/>
      <c r="G6" s="19"/>
      <c r="H6" s="2"/>
      <c r="I6" s="2"/>
      <c r="J6" s="15"/>
      <c r="K6" s="2"/>
      <c r="L6" s="2"/>
    </row>
    <row r="7" spans="1:12" ht="25.2" customHeight="1" x14ac:dyDescent="0.3">
      <c r="A7" s="28" t="s">
        <v>24</v>
      </c>
      <c r="B7" s="28"/>
      <c r="C7" s="28"/>
      <c r="D7" s="28"/>
      <c r="E7" s="28"/>
      <c r="F7" s="28"/>
      <c r="G7" s="28"/>
      <c r="H7" s="28"/>
      <c r="I7" s="7"/>
      <c r="J7" s="13"/>
      <c r="K7" s="7"/>
      <c r="L7" s="7"/>
    </row>
    <row r="8" spans="1:12" x14ac:dyDescent="0.3">
      <c r="A8" s="27" t="s">
        <v>3</v>
      </c>
      <c r="B8" s="27"/>
      <c r="C8" s="27"/>
      <c r="D8" s="27"/>
      <c r="E8" s="20"/>
      <c r="F8" s="7"/>
      <c r="G8" s="7"/>
      <c r="H8" s="7"/>
      <c r="I8" s="7"/>
      <c r="J8" s="13"/>
      <c r="K8" s="7"/>
      <c r="L8" s="7"/>
    </row>
    <row r="9" spans="1:12" ht="21" customHeight="1" x14ac:dyDescent="0.3">
      <c r="A9" s="29" t="s">
        <v>16</v>
      </c>
      <c r="B9" s="29"/>
      <c r="C9" s="29"/>
      <c r="D9" s="29"/>
      <c r="E9" s="29"/>
      <c r="F9" s="29"/>
      <c r="G9" s="29"/>
      <c r="H9" s="29"/>
      <c r="I9" s="7"/>
      <c r="J9" s="13"/>
      <c r="K9" s="7"/>
      <c r="L9" s="7"/>
    </row>
    <row r="10" spans="1:12" x14ac:dyDescent="0.3">
      <c r="A10" s="27" t="s">
        <v>4</v>
      </c>
      <c r="B10" s="27"/>
      <c r="C10" s="27"/>
      <c r="D10" s="27"/>
      <c r="E10" s="20"/>
      <c r="F10" s="7"/>
      <c r="G10" s="7"/>
      <c r="H10" s="7"/>
      <c r="I10" s="7"/>
      <c r="J10" s="13"/>
      <c r="K10" s="7"/>
      <c r="L10" s="7"/>
    </row>
    <row r="11" spans="1:12" ht="10.8" customHeight="1" thickBot="1" x14ac:dyDescent="0.35">
      <c r="A11" s="3"/>
    </row>
    <row r="12" spans="1:12" ht="44.4" customHeight="1" thickBot="1" x14ac:dyDescent="0.35">
      <c r="A12" s="32" t="s">
        <v>5</v>
      </c>
      <c r="B12" s="32" t="s">
        <v>6</v>
      </c>
      <c r="C12" s="32" t="s">
        <v>7</v>
      </c>
      <c r="D12" s="32" t="s">
        <v>8</v>
      </c>
      <c r="E12" s="32" t="s">
        <v>28</v>
      </c>
      <c r="F12" s="42" t="s">
        <v>31</v>
      </c>
      <c r="G12" s="35"/>
      <c r="H12" s="30" t="s">
        <v>9</v>
      </c>
      <c r="I12" s="31"/>
      <c r="J12" s="30" t="s">
        <v>10</v>
      </c>
      <c r="K12" s="31"/>
      <c r="L12" s="32" t="s">
        <v>11</v>
      </c>
    </row>
    <row r="13" spans="1:12" ht="26.4" x14ac:dyDescent="0.3">
      <c r="A13" s="33"/>
      <c r="B13" s="33"/>
      <c r="C13" s="33"/>
      <c r="D13" s="33"/>
      <c r="E13" s="40"/>
      <c r="F13" s="43" t="s">
        <v>29</v>
      </c>
      <c r="G13" s="43" t="s">
        <v>30</v>
      </c>
      <c r="H13" s="35" t="s">
        <v>12</v>
      </c>
      <c r="I13" s="32" t="s">
        <v>13</v>
      </c>
      <c r="J13" s="16" t="s">
        <v>14</v>
      </c>
      <c r="K13" s="6" t="s">
        <v>15</v>
      </c>
      <c r="L13" s="33"/>
    </row>
    <row r="14" spans="1:12" ht="34.200000000000003" customHeight="1" thickBot="1" x14ac:dyDescent="0.35">
      <c r="A14" s="34"/>
      <c r="B14" s="34"/>
      <c r="C14" s="34"/>
      <c r="D14" s="34"/>
      <c r="E14" s="41"/>
      <c r="F14" s="44"/>
      <c r="G14" s="44"/>
      <c r="H14" s="36"/>
      <c r="I14" s="34"/>
      <c r="J14" s="17" t="s">
        <v>32</v>
      </c>
      <c r="K14" s="4" t="s">
        <v>33</v>
      </c>
      <c r="L14" s="34"/>
    </row>
    <row r="15" spans="1:12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17">
        <v>10</v>
      </c>
      <c r="K15" s="4">
        <v>11</v>
      </c>
      <c r="L15" s="4">
        <v>12</v>
      </c>
    </row>
    <row r="16" spans="1:12" ht="19.2" customHeight="1" thickBot="1" x14ac:dyDescent="0.35">
      <c r="A16" s="37" t="s">
        <v>27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1:12" ht="67.2" customHeight="1" thickBot="1" x14ac:dyDescent="0.35">
      <c r="A17" s="10" t="s">
        <v>20</v>
      </c>
      <c r="B17" s="4" t="s">
        <v>17</v>
      </c>
      <c r="C17" s="4" t="s">
        <v>18</v>
      </c>
      <c r="D17" s="4" t="s">
        <v>25</v>
      </c>
      <c r="E17" s="4">
        <v>66.584000000000003</v>
      </c>
      <c r="F17" s="22">
        <v>63.792999999999999</v>
      </c>
      <c r="G17" s="22">
        <v>63.792999999999999</v>
      </c>
      <c r="H17" s="22">
        <v>65.757000000000005</v>
      </c>
      <c r="I17" s="22">
        <f>G17+1.525</f>
        <v>65.317999999999998</v>
      </c>
      <c r="J17" s="18">
        <f>I17-H17</f>
        <v>-0.43900000000000716</v>
      </c>
      <c r="K17" s="12">
        <f>I17/H17*100</f>
        <v>99.332390467934957</v>
      </c>
      <c r="L17" s="11"/>
    </row>
    <row r="18" spans="1:12" ht="54" customHeight="1" thickBot="1" x14ac:dyDescent="0.35">
      <c r="A18" s="10" t="s">
        <v>21</v>
      </c>
      <c r="B18" s="4" t="s">
        <v>19</v>
      </c>
      <c r="C18" s="4" t="s">
        <v>18</v>
      </c>
      <c r="D18" s="4" t="s">
        <v>25</v>
      </c>
      <c r="E18" s="4">
        <v>39.744</v>
      </c>
      <c r="F18" s="22">
        <v>41.152000000000001</v>
      </c>
      <c r="G18" s="22">
        <v>41.152000000000001</v>
      </c>
      <c r="H18" s="22">
        <v>43.771999999999998</v>
      </c>
      <c r="I18" s="25">
        <f>G18+1.431+1.525</f>
        <v>44.107999999999997</v>
      </c>
      <c r="J18" s="18">
        <f>I18-H18</f>
        <v>0.33599999999999852</v>
      </c>
      <c r="K18" s="12">
        <f>I18/H18*100</f>
        <v>100.76761399981724</v>
      </c>
      <c r="L18" s="11"/>
    </row>
    <row r="19" spans="1:12" ht="156.6" customHeight="1" thickBot="1" x14ac:dyDescent="0.35">
      <c r="A19" s="10" t="s">
        <v>34</v>
      </c>
      <c r="B19" s="4" t="s">
        <v>35</v>
      </c>
      <c r="C19" s="4" t="s">
        <v>18</v>
      </c>
      <c r="D19" s="4" t="s">
        <v>23</v>
      </c>
      <c r="E19" s="4">
        <v>100</v>
      </c>
      <c r="F19" s="23">
        <v>100</v>
      </c>
      <c r="G19" s="21">
        <v>100</v>
      </c>
      <c r="H19" s="21">
        <v>100</v>
      </c>
      <c r="I19" s="21">
        <v>100</v>
      </c>
      <c r="J19" s="18">
        <f>I19-H19</f>
        <v>0</v>
      </c>
      <c r="K19" s="12">
        <f t="shared" ref="K19:K20" si="0">I19/H19*100</f>
        <v>100</v>
      </c>
      <c r="L19" s="4"/>
    </row>
    <row r="20" spans="1:12" ht="58.8" customHeight="1" thickBot="1" x14ac:dyDescent="0.35">
      <c r="A20" s="10">
        <v>4</v>
      </c>
      <c r="B20" s="4" t="s">
        <v>36</v>
      </c>
      <c r="C20" s="4" t="s">
        <v>18</v>
      </c>
      <c r="D20" s="4" t="s">
        <v>22</v>
      </c>
      <c r="E20" s="24">
        <v>23604</v>
      </c>
      <c r="F20" s="8">
        <v>23604</v>
      </c>
      <c r="G20" s="8">
        <v>23604</v>
      </c>
      <c r="H20" s="8">
        <v>23604</v>
      </c>
      <c r="I20" s="18">
        <v>23664</v>
      </c>
      <c r="J20" s="18">
        <f>I20-H20</f>
        <v>60</v>
      </c>
      <c r="K20" s="12">
        <f t="shared" si="0"/>
        <v>100.25419420437214</v>
      </c>
      <c r="L20" s="4"/>
    </row>
    <row r="21" spans="1:12" x14ac:dyDescent="0.3">
      <c r="A21" s="9"/>
    </row>
    <row r="22" spans="1:12" x14ac:dyDescent="0.3">
      <c r="A22" s="9"/>
    </row>
  </sheetData>
  <mergeCells count="22">
    <mergeCell ref="C12:C14"/>
    <mergeCell ref="D12:D14"/>
    <mergeCell ref="H12:I12"/>
    <mergeCell ref="E12:E14"/>
    <mergeCell ref="F12:G12"/>
    <mergeCell ref="F13:F14"/>
    <mergeCell ref="G13:G14"/>
    <mergeCell ref="A2:L2"/>
    <mergeCell ref="A3:L3"/>
    <mergeCell ref="A4:L4"/>
    <mergeCell ref="A5:L5"/>
    <mergeCell ref="A8:D8"/>
    <mergeCell ref="A7:H7"/>
    <mergeCell ref="A9:H9"/>
    <mergeCell ref="A10:D10"/>
    <mergeCell ref="J12:K12"/>
    <mergeCell ref="L12:L14"/>
    <mergeCell ref="H13:H14"/>
    <mergeCell ref="I13:I14"/>
    <mergeCell ref="A16:L16"/>
    <mergeCell ref="A12:A14"/>
    <mergeCell ref="B12:B14"/>
  </mergeCells>
  <pageMargins left="0.70866141732283472" right="0" top="0.39370078740157483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2017-03-17T09:37:06Z</dcterms:modified>
</cp:coreProperties>
</file>