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8" windowWidth="14808" windowHeight="7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Лист1!$12:$16</definedName>
  </definedNames>
  <calcPr calcId="145621"/>
</workbook>
</file>

<file path=xl/calcChain.xml><?xml version="1.0" encoding="utf-8"?>
<calcChain xmlns="http://schemas.openxmlformats.org/spreadsheetml/2006/main">
  <c r="L19" i="1" l="1"/>
  <c r="D23" i="1" l="1"/>
  <c r="L20" i="1"/>
  <c r="M18" i="1"/>
  <c r="L18" i="1"/>
  <c r="M20" i="1" l="1"/>
  <c r="M19" i="1" l="1"/>
  <c r="M22" i="1" l="1"/>
  <c r="M23" i="1" l="1"/>
  <c r="L23" i="1" l="1"/>
  <c r="L22" i="1"/>
</calcChain>
</file>

<file path=xl/sharedStrings.xml><?xml version="1.0" encoding="utf-8"?>
<sst xmlns="http://schemas.openxmlformats.org/spreadsheetml/2006/main" count="53" uniqueCount="51">
  <si>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</si>
  <si>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</si>
  <si>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</si>
  <si>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</si>
  <si>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</si>
  <si>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</si>
  <si>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</si>
  <si>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</si>
  <si>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</si>
  <si>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</si>
  <si>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</si>
  <si>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</si>
  <si>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</si>
  <si>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</si>
  <si>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</si>
  <si>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ДЖКиСК</t>
  </si>
  <si>
    <t>%</t>
  </si>
  <si>
    <t>Развитие жилищно-коммунального комплекса в городе Югорске на 2014-2020 годы</t>
  </si>
  <si>
    <t>тыс.кв.м.</t>
  </si>
  <si>
    <t>4.1.</t>
  </si>
  <si>
    <t>Площадь земельных участков, обеспеченных инженерными сетями</t>
  </si>
  <si>
    <t>Сетями газоснабжения</t>
  </si>
  <si>
    <t>Сетями канализации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</si>
  <si>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</si>
  <si>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</t>
  </si>
  <si>
    <t>га</t>
  </si>
  <si>
    <t>Целевые показатели</t>
  </si>
  <si>
    <t>1</t>
  </si>
  <si>
    <t>Доля инженерных сетей, требующих замены</t>
  </si>
  <si>
    <t>2</t>
  </si>
  <si>
    <t>Количество потребляемого сжиженного газа</t>
  </si>
  <si>
    <t>кг</t>
  </si>
  <si>
    <t>3</t>
  </si>
  <si>
    <t>4</t>
  </si>
  <si>
    <t>4.2.</t>
  </si>
  <si>
    <t>Базовый показатель на начало реализации программы</t>
  </si>
  <si>
    <t>2014 год</t>
  </si>
  <si>
    <t>2015 год</t>
  </si>
  <si>
    <t>Ед. изм.</t>
  </si>
  <si>
    <t xml:space="preserve">Фактическое значение за предыдущие отчетные периоды </t>
  </si>
  <si>
    <t>(гр.9- гр.8)</t>
  </si>
  <si>
    <t xml:space="preserve">(гр.9/ гр.8*100% ) </t>
  </si>
  <si>
    <t>Обоснование отклонения (отклонение составляет более 5% от планового значения)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</si>
  <si>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</t>
    </r>
    <r>
      <rPr>
        <sz val="11"/>
        <color theme="1"/>
        <rFont val="Times New Roman"/>
        <family val="1"/>
        <charset val="204"/>
      </rPr>
      <t xml:space="preserve">/_____________             </t>
    </r>
    <r>
      <rPr>
        <u/>
        <sz val="11"/>
        <color theme="1"/>
        <rFont val="Times New Roman"/>
        <family val="1"/>
        <charset val="204"/>
      </rPr>
      <t>Максимчук Наталия Сергеевна</t>
    </r>
    <r>
      <rPr>
        <sz val="11"/>
        <color theme="1"/>
        <rFont val="Times New Roman"/>
        <family val="1"/>
        <charset val="204"/>
      </rPr>
      <t>/___________/</t>
    </r>
    <r>
      <rPr>
        <u/>
        <sz val="11"/>
        <color theme="1"/>
        <rFont val="Times New Roman"/>
        <family val="1"/>
        <charset val="204"/>
      </rPr>
      <t xml:space="preserve"> 74303</t>
    </r>
  </si>
  <si>
    <t xml:space="preserve"> </t>
  </si>
  <si>
    <t>Уменьшается потребность в пользовании сжиженным газом, что является хорошим показателем реализации программы</t>
  </si>
  <si>
    <t>2016 год</t>
  </si>
  <si>
    <t>Обеспечение объема ввода жилья в соответствии с утвержденным планом</t>
  </si>
  <si>
    <t>за 2018г.</t>
  </si>
  <si>
    <t>2017 год</t>
  </si>
  <si>
    <t>Увеличение фактического значения показателя по отношению к плану произошло в связи с увеличением ввода в эксплуатацию ИЖС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</si>
</sst>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3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3" fontId="0" fillId="0" borderId="0" xfId="0" applyNumberFormat="1"/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9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13" zoomScale="70" zoomScaleNormal="70" workbookViewId="0">
      <selection activeCell="P30" sqref="P30"/>
    </sheetView>
  </sheetViews>
  <sheetFormatPr defaultRowHeight="14.4" x14ac:dyDescent="0.3"/>
  <cols>
    <col min="1" max="1" width="5.5546875" customWidth="1"/>
    <col min="2" max="2" width="24.6640625" customWidth="1"/>
    <col min="3" max="3" width="14" customWidth="1"/>
    <col min="4" max="4" width="10.109375" customWidth="1"/>
    <col min="5" max="5" width="10.6640625" customWidth="1"/>
    <col min="6" max="6" width="10.21875" customWidth="1"/>
    <col min="7" max="9" width="10.109375" customWidth="1"/>
    <col min="10" max="10" width="11.77734375" customWidth="1"/>
    <col min="11" max="11" width="12.109375" customWidth="1"/>
    <col min="12" max="12" width="12" customWidth="1"/>
    <col min="13" max="13" width="11.21875" customWidth="1"/>
    <col min="14" max="14" width="22.44140625" customWidth="1"/>
  </cols>
  <sheetData>
    <row r="1" spans="1:14" ht="15.6" x14ac:dyDescent="0.3">
      <c r="A1" s="1"/>
    </row>
    <row r="2" spans="1:14" ht="15.6" x14ac:dyDescent="0.3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6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5.6" x14ac:dyDescent="0.3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15.6" x14ac:dyDescent="0.3">
      <c r="A5" s="61" t="s">
        <v>48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15.6" x14ac:dyDescent="0.3">
      <c r="A6" s="2"/>
      <c r="B6" s="2"/>
      <c r="C6" s="2"/>
      <c r="D6" s="2"/>
      <c r="E6" s="26"/>
      <c r="F6" s="26"/>
      <c r="G6" s="2"/>
      <c r="H6" s="33"/>
      <c r="I6" s="36"/>
      <c r="J6" s="2"/>
      <c r="K6" s="2"/>
      <c r="L6" s="2"/>
      <c r="M6" s="2"/>
      <c r="N6" s="2"/>
    </row>
    <row r="7" spans="1:14" ht="21.6" customHeight="1" x14ac:dyDescent="0.3">
      <c r="A7" s="63" t="s">
        <v>17</v>
      </c>
      <c r="B7" s="63"/>
      <c r="C7" s="63"/>
      <c r="D7" s="63"/>
      <c r="E7" s="63"/>
      <c r="F7" s="63"/>
      <c r="G7" s="63"/>
      <c r="H7" s="34"/>
      <c r="I7" s="34"/>
      <c r="J7" s="6"/>
      <c r="K7" s="6"/>
      <c r="L7" s="6"/>
      <c r="M7" s="6"/>
      <c r="N7" s="6"/>
    </row>
    <row r="8" spans="1:14" x14ac:dyDescent="0.3">
      <c r="A8" s="62" t="s">
        <v>3</v>
      </c>
      <c r="B8" s="62"/>
      <c r="C8" s="62"/>
      <c r="D8" s="62"/>
      <c r="E8" s="25"/>
      <c r="F8" s="25"/>
      <c r="G8" s="6"/>
      <c r="H8" s="6"/>
      <c r="I8" s="6"/>
      <c r="J8" s="6"/>
      <c r="K8" s="6"/>
      <c r="L8" s="6"/>
      <c r="M8" s="6"/>
      <c r="N8" s="6"/>
    </row>
    <row r="9" spans="1:14" ht="15" customHeight="1" x14ac:dyDescent="0.3">
      <c r="A9" s="60" t="s">
        <v>14</v>
      </c>
      <c r="B9" s="60"/>
      <c r="C9" s="60"/>
      <c r="D9" s="60"/>
      <c r="E9" s="60"/>
      <c r="F9" s="60"/>
      <c r="G9" s="60"/>
      <c r="H9" s="35"/>
      <c r="I9" s="35"/>
      <c r="J9" s="6"/>
      <c r="K9" s="6"/>
      <c r="L9" s="6"/>
      <c r="M9" s="6"/>
      <c r="N9" s="6"/>
    </row>
    <row r="10" spans="1:14" x14ac:dyDescent="0.3">
      <c r="A10" s="62" t="s">
        <v>4</v>
      </c>
      <c r="B10" s="62"/>
      <c r="C10" s="62"/>
      <c r="D10" s="62"/>
      <c r="E10" s="25"/>
      <c r="F10" s="25"/>
      <c r="G10" s="6"/>
      <c r="H10" s="6"/>
      <c r="I10" s="6"/>
      <c r="J10" s="6"/>
      <c r="K10" s="6"/>
      <c r="L10" s="6"/>
      <c r="M10" s="6"/>
      <c r="N10" s="6"/>
    </row>
    <row r="11" spans="1:14" ht="13.95" customHeight="1" thickBot="1" x14ac:dyDescent="0.35">
      <c r="A11" s="3"/>
    </row>
    <row r="12" spans="1:14" ht="24.6" customHeight="1" thickBot="1" x14ac:dyDescent="0.35">
      <c r="A12" s="43" t="s">
        <v>5</v>
      </c>
      <c r="B12" s="46" t="s">
        <v>6</v>
      </c>
      <c r="C12" s="46" t="s">
        <v>7</v>
      </c>
      <c r="D12" s="46" t="s">
        <v>38</v>
      </c>
      <c r="E12" s="47" t="s">
        <v>35</v>
      </c>
      <c r="F12" s="47" t="s">
        <v>39</v>
      </c>
      <c r="G12" s="56"/>
      <c r="H12" s="56"/>
      <c r="I12" s="51"/>
      <c r="J12" s="50" t="s">
        <v>8</v>
      </c>
      <c r="K12" s="51"/>
      <c r="L12" s="56" t="s">
        <v>9</v>
      </c>
      <c r="M12" s="64"/>
      <c r="N12" s="39" t="s">
        <v>42</v>
      </c>
    </row>
    <row r="13" spans="1:14" ht="40.799999999999997" customHeight="1" thickBot="1" x14ac:dyDescent="0.35">
      <c r="A13" s="44"/>
      <c r="B13" s="37"/>
      <c r="C13" s="37"/>
      <c r="D13" s="37"/>
      <c r="E13" s="48"/>
      <c r="F13" s="49"/>
      <c r="G13" s="57"/>
      <c r="H13" s="57"/>
      <c r="I13" s="53"/>
      <c r="J13" s="52"/>
      <c r="K13" s="53"/>
      <c r="L13" s="27" t="s">
        <v>12</v>
      </c>
      <c r="M13" s="28" t="s">
        <v>13</v>
      </c>
      <c r="N13" s="40"/>
    </row>
    <row r="14" spans="1:14" ht="36" customHeight="1" x14ac:dyDescent="0.3">
      <c r="A14" s="44"/>
      <c r="B14" s="37"/>
      <c r="C14" s="37"/>
      <c r="D14" s="37"/>
      <c r="E14" s="48"/>
      <c r="F14" s="50" t="s">
        <v>36</v>
      </c>
      <c r="G14" s="54" t="s">
        <v>37</v>
      </c>
      <c r="H14" s="54" t="s">
        <v>46</v>
      </c>
      <c r="I14" s="54" t="s">
        <v>49</v>
      </c>
      <c r="J14" s="68" t="s">
        <v>10</v>
      </c>
      <c r="K14" s="37" t="s">
        <v>11</v>
      </c>
      <c r="L14" s="37" t="s">
        <v>40</v>
      </c>
      <c r="M14" s="37" t="s">
        <v>41</v>
      </c>
      <c r="N14" s="41"/>
    </row>
    <row r="15" spans="1:14" ht="0.6" customHeight="1" thickBot="1" x14ac:dyDescent="0.35">
      <c r="A15" s="45"/>
      <c r="B15" s="38"/>
      <c r="C15" s="38"/>
      <c r="D15" s="38"/>
      <c r="E15" s="49"/>
      <c r="F15" s="52"/>
      <c r="G15" s="55"/>
      <c r="H15" s="55"/>
      <c r="I15" s="55"/>
      <c r="J15" s="69"/>
      <c r="K15" s="38"/>
      <c r="L15" s="38"/>
      <c r="M15" s="38"/>
      <c r="N15" s="42"/>
    </row>
    <row r="16" spans="1:14" ht="15" thickBot="1" x14ac:dyDescent="0.35">
      <c r="A16" s="5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</row>
    <row r="17" spans="1:16" ht="15" thickBot="1" x14ac:dyDescent="0.35">
      <c r="A17" s="65" t="s">
        <v>26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1:16" ht="36" customHeight="1" thickBot="1" x14ac:dyDescent="0.35">
      <c r="A18" s="8" t="s">
        <v>27</v>
      </c>
      <c r="B18" s="4" t="s">
        <v>28</v>
      </c>
      <c r="C18" s="4" t="s">
        <v>15</v>
      </c>
      <c r="D18" s="4" t="s">
        <v>16</v>
      </c>
      <c r="E18" s="4">
        <v>70.33</v>
      </c>
      <c r="F18" s="32">
        <v>70</v>
      </c>
      <c r="G18" s="21">
        <v>52.98</v>
      </c>
      <c r="H18" s="21">
        <v>52.22</v>
      </c>
      <c r="I18" s="21">
        <v>51.81</v>
      </c>
      <c r="J18" s="20">
        <v>50.78</v>
      </c>
      <c r="K18" s="20">
        <v>50.78</v>
      </c>
      <c r="L18" s="22">
        <f>J18-K18</f>
        <v>0</v>
      </c>
      <c r="M18" s="19">
        <f>J18/K18*100%</f>
        <v>1</v>
      </c>
      <c r="N18" s="4"/>
    </row>
    <row r="19" spans="1:16" ht="96" customHeight="1" thickBot="1" x14ac:dyDescent="0.35">
      <c r="A19" s="8" t="s">
        <v>29</v>
      </c>
      <c r="B19" s="4" t="s">
        <v>30</v>
      </c>
      <c r="C19" s="4" t="s">
        <v>15</v>
      </c>
      <c r="D19" s="4" t="s">
        <v>31</v>
      </c>
      <c r="E19" s="4">
        <v>12232</v>
      </c>
      <c r="F19" s="4">
        <v>8789</v>
      </c>
      <c r="G19" s="4">
        <v>7557</v>
      </c>
      <c r="H19" s="4">
        <v>6683</v>
      </c>
      <c r="I19" s="4">
        <v>4697</v>
      </c>
      <c r="J19" s="4">
        <v>6950</v>
      </c>
      <c r="K19" s="12">
        <v>3322</v>
      </c>
      <c r="L19" s="4">
        <f>K19-J19</f>
        <v>-3628</v>
      </c>
      <c r="M19" s="19">
        <f>K19/J19*100%</f>
        <v>0.47798561151079139</v>
      </c>
      <c r="N19" s="4" t="s">
        <v>45</v>
      </c>
    </row>
    <row r="20" spans="1:16" ht="100.8" customHeight="1" thickBot="1" x14ac:dyDescent="0.35">
      <c r="A20" s="8" t="s">
        <v>32</v>
      </c>
      <c r="B20" s="4" t="s">
        <v>47</v>
      </c>
      <c r="C20" s="4" t="s">
        <v>15</v>
      </c>
      <c r="D20" s="4" t="s">
        <v>18</v>
      </c>
      <c r="E20" s="4">
        <v>41</v>
      </c>
      <c r="F20" s="11">
        <v>37.299999999999997</v>
      </c>
      <c r="G20" s="7">
        <v>42.3</v>
      </c>
      <c r="H20" s="7">
        <v>28</v>
      </c>
      <c r="I20" s="7">
        <v>24</v>
      </c>
      <c r="J20" s="7">
        <v>12</v>
      </c>
      <c r="K20" s="13">
        <v>14</v>
      </c>
      <c r="L20" s="7">
        <f>K20-J20</f>
        <v>2</v>
      </c>
      <c r="M20" s="19">
        <f>K20/J20*100%</f>
        <v>1.1666666666666667</v>
      </c>
      <c r="N20" s="4" t="s">
        <v>50</v>
      </c>
      <c r="P20">
        <v>13782.5</v>
      </c>
    </row>
    <row r="21" spans="1:16" ht="47.4" customHeight="1" thickBot="1" x14ac:dyDescent="0.35">
      <c r="A21" s="8" t="s">
        <v>33</v>
      </c>
      <c r="B21" s="4" t="s">
        <v>20</v>
      </c>
      <c r="C21" s="4"/>
      <c r="D21" s="4"/>
      <c r="E21" s="4"/>
      <c r="F21" s="4"/>
      <c r="G21" s="4"/>
      <c r="H21" s="4"/>
      <c r="I21" s="4"/>
      <c r="J21" s="7"/>
      <c r="K21" s="4"/>
      <c r="L21" s="4"/>
      <c r="M21" s="19"/>
      <c r="N21" s="4"/>
    </row>
    <row r="22" spans="1:16" ht="24.6" customHeight="1" thickBot="1" x14ac:dyDescent="0.35">
      <c r="A22" s="8" t="s">
        <v>19</v>
      </c>
      <c r="B22" s="9" t="s">
        <v>21</v>
      </c>
      <c r="C22" s="4"/>
      <c r="D22" s="4" t="s">
        <v>25</v>
      </c>
      <c r="E22" s="11">
        <v>1072</v>
      </c>
      <c r="F22" s="11">
        <v>1135</v>
      </c>
      <c r="G22" s="31">
        <v>1135</v>
      </c>
      <c r="H22" s="31">
        <v>1135</v>
      </c>
      <c r="I22" s="31">
        <v>1135</v>
      </c>
      <c r="J22" s="11">
        <v>1135</v>
      </c>
      <c r="K22" s="29">
        <v>1135</v>
      </c>
      <c r="L22" s="4">
        <f t="shared" ref="L22:L23" si="0">K22-J22</f>
        <v>0</v>
      </c>
      <c r="M22" s="19">
        <f t="shared" ref="M22:M23" si="1">K22/J22*100%</f>
        <v>1</v>
      </c>
      <c r="N22" s="4"/>
      <c r="P22" s="10"/>
    </row>
    <row r="23" spans="1:16" ht="25.2" customHeight="1" thickBot="1" x14ac:dyDescent="0.35">
      <c r="A23" s="8" t="s">
        <v>34</v>
      </c>
      <c r="B23" s="9" t="s">
        <v>22</v>
      </c>
      <c r="C23" s="4"/>
      <c r="D23" s="4" t="str">
        <f>D22</f>
        <v>га</v>
      </c>
      <c r="E23" s="11">
        <v>758</v>
      </c>
      <c r="F23" s="11">
        <v>761</v>
      </c>
      <c r="G23" s="31">
        <v>768</v>
      </c>
      <c r="H23" s="31">
        <v>768</v>
      </c>
      <c r="I23" s="31">
        <v>768</v>
      </c>
      <c r="J23" s="31">
        <v>768</v>
      </c>
      <c r="K23" s="30">
        <v>768</v>
      </c>
      <c r="L23" s="11">
        <f t="shared" si="0"/>
        <v>0</v>
      </c>
      <c r="M23" s="19">
        <f t="shared" si="1"/>
        <v>1</v>
      </c>
      <c r="N23" s="4"/>
    </row>
    <row r="25" spans="1:16" hidden="1" x14ac:dyDescent="0.3"/>
    <row r="28" spans="1:16" s="18" customFormat="1" ht="27" customHeight="1" x14ac:dyDescent="0.3">
      <c r="A28" s="17" t="s">
        <v>43</v>
      </c>
      <c r="B28" s="6"/>
      <c r="C28" s="6"/>
      <c r="D28" s="15"/>
      <c r="E28" s="15"/>
      <c r="F28" s="15"/>
      <c r="G28" s="6"/>
      <c r="H28" s="6"/>
      <c r="I28" s="6"/>
      <c r="J28" s="6"/>
      <c r="K28" s="6"/>
      <c r="L28" s="15"/>
      <c r="M28" s="6"/>
      <c r="N28" s="6"/>
    </row>
    <row r="29" spans="1:16" x14ac:dyDescent="0.3">
      <c r="A29" s="16" t="s">
        <v>23</v>
      </c>
      <c r="B29" s="6"/>
      <c r="C29" s="6"/>
      <c r="D29" s="15"/>
      <c r="E29" s="15"/>
      <c r="F29" s="15"/>
      <c r="G29" s="6"/>
      <c r="H29" s="6"/>
      <c r="I29" s="6"/>
      <c r="J29" s="6"/>
      <c r="K29" s="6"/>
      <c r="L29" s="15"/>
      <c r="M29" s="6"/>
      <c r="N29" s="6"/>
    </row>
    <row r="30" spans="1:16" ht="14.4" customHeight="1" x14ac:dyDescent="0.3">
      <c r="A30" s="23" t="s">
        <v>24</v>
      </c>
      <c r="B30" s="24"/>
      <c r="C30" s="24"/>
      <c r="D30" s="24"/>
      <c r="E30" s="24"/>
      <c r="F30" s="24"/>
      <c r="G30" s="24"/>
      <c r="H30" s="24"/>
      <c r="I30" s="24"/>
      <c r="J30" s="24"/>
      <c r="K30" s="6"/>
      <c r="L30" s="15"/>
      <c r="M30" s="6"/>
      <c r="N30" s="6"/>
      <c r="O30" s="18"/>
      <c r="P30" s="18"/>
    </row>
    <row r="31" spans="1:16" ht="15.6" x14ac:dyDescent="0.3">
      <c r="A31" s="14"/>
      <c r="B31" s="6"/>
      <c r="C31" s="6"/>
      <c r="D31" s="15"/>
      <c r="E31" s="15"/>
      <c r="F31" s="15"/>
      <c r="G31" s="6"/>
      <c r="H31" s="6"/>
      <c r="I31" s="6"/>
      <c r="J31" s="6"/>
      <c r="K31" s="6"/>
      <c r="L31" s="15"/>
      <c r="M31" s="6"/>
      <c r="N31" s="6"/>
    </row>
    <row r="32" spans="1:16" x14ac:dyDescent="0.3">
      <c r="A32" s="16"/>
      <c r="B32" s="6"/>
      <c r="C32" s="6"/>
      <c r="D32" s="15"/>
      <c r="E32" s="15"/>
      <c r="F32" s="15"/>
      <c r="G32" s="6"/>
      <c r="H32" s="6"/>
      <c r="I32" s="6"/>
      <c r="J32" s="6"/>
      <c r="K32" s="6"/>
      <c r="L32" s="15"/>
      <c r="M32" s="6"/>
      <c r="N32" s="6"/>
    </row>
    <row r="33" spans="1:14" ht="14.4" customHeight="1" x14ac:dyDescent="0.3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"/>
      <c r="N33" s="6"/>
    </row>
    <row r="35" spans="1:14" x14ac:dyDescent="0.3">
      <c r="D35" t="s">
        <v>44</v>
      </c>
    </row>
  </sheetData>
  <mergeCells count="27">
    <mergeCell ref="A33:L33"/>
    <mergeCell ref="A9:G9"/>
    <mergeCell ref="A2:N2"/>
    <mergeCell ref="A3:N3"/>
    <mergeCell ref="A4:N4"/>
    <mergeCell ref="A5:N5"/>
    <mergeCell ref="A8:D8"/>
    <mergeCell ref="A10:D10"/>
    <mergeCell ref="A7:G7"/>
    <mergeCell ref="L12:M12"/>
    <mergeCell ref="A17:N17"/>
    <mergeCell ref="F14:F15"/>
    <mergeCell ref="G14:G15"/>
    <mergeCell ref="J14:J15"/>
    <mergeCell ref="K14:K15"/>
    <mergeCell ref="L14:L15"/>
    <mergeCell ref="M14:M15"/>
    <mergeCell ref="N12:N15"/>
    <mergeCell ref="A12:A15"/>
    <mergeCell ref="B12:B15"/>
    <mergeCell ref="C12:C15"/>
    <mergeCell ref="D12:D15"/>
    <mergeCell ref="E12:E15"/>
    <mergeCell ref="J12:K13"/>
    <mergeCell ref="H14:H15"/>
    <mergeCell ref="I14:I15"/>
    <mergeCell ref="F12:I13"/>
  </mergeCells>
  <printOptions horizontalCentered="1"/>
  <pageMargins left="0.39370078740157483" right="0" top="0.39370078740157483" bottom="0.15748031496062992" header="0.31496062992125984" footer="0.31496062992125984"/>
  <pageSetup paperSize="9" scale="7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2019-01-21T04:34:56Z</dcterms:modified>
</cp:coreProperties>
</file>