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78" i="1" l="1"/>
  <c r="H78" i="1"/>
  <c r="I73" i="1"/>
  <c r="H73" i="1"/>
  <c r="I72" i="1"/>
  <c r="H72" i="1"/>
  <c r="I68" i="1"/>
  <c r="H68" i="1"/>
  <c r="I67" i="1"/>
  <c r="H67" i="1"/>
  <c r="I64" i="1"/>
  <c r="H64" i="1"/>
  <c r="I61" i="1"/>
  <c r="H61" i="1"/>
  <c r="I59" i="1"/>
  <c r="H59" i="1"/>
  <c r="I55" i="1"/>
  <c r="H55" i="1"/>
  <c r="I54" i="1"/>
  <c r="H54" i="1"/>
  <c r="I51" i="1"/>
  <c r="H51" i="1"/>
  <c r="I50" i="1"/>
  <c r="H50" i="1"/>
  <c r="I48" i="1"/>
  <c r="H48" i="1"/>
  <c r="I47" i="1"/>
  <c r="H47" i="1"/>
  <c r="I42" i="1"/>
  <c r="H42" i="1"/>
  <c r="I41" i="1"/>
  <c r="H41" i="1"/>
  <c r="I38" i="1"/>
  <c r="H38" i="1"/>
  <c r="I37" i="1"/>
  <c r="H37" i="1"/>
  <c r="I34" i="1"/>
  <c r="H34" i="1"/>
  <c r="I33" i="1"/>
  <c r="H33" i="1"/>
  <c r="I28" i="1"/>
  <c r="H28" i="1"/>
  <c r="I27" i="1"/>
  <c r="H27" i="1"/>
  <c r="I24" i="1"/>
  <c r="H24" i="1"/>
  <c r="I23" i="1"/>
  <c r="H23" i="1"/>
  <c r="I21" i="1"/>
  <c r="H21" i="1"/>
  <c r="I20" i="1"/>
  <c r="H20" i="1"/>
  <c r="I19" i="1"/>
  <c r="H19" i="1"/>
  <c r="I18" i="1"/>
  <c r="H18" i="1"/>
</calcChain>
</file>

<file path=xl/sharedStrings.xml><?xml version="1.0" encoding="utf-8"?>
<sst xmlns="http://schemas.openxmlformats.org/spreadsheetml/2006/main" count="160" uniqueCount="79">
  <si>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</si>
  <si>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</si>
  <si>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</si>
  <si>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</si>
  <si>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</si>
  <si>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</si>
  <si>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</si>
  <si>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</si>
  <si>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</si>
  <si>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</si>
  <si>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</si>
  <si>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</si>
  <si>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</si>
  <si>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</si>
  <si>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</si>
  <si>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</si>
  <si>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</si>
  <si>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</si>
  <si>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</si>
  <si>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</si>
  <si>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</si>
  <si>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</si>
  <si>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</si>
  <si>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</si>
  <si>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</si>
  <si>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</si>
  <si>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</si>
  <si>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</si>
  <si>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</si>
  <si>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</si>
  <si>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</si>
  <si>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</si>
  <si>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</si>
  <si>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</si>
  <si>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</si>
  <si>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</si>
  <si>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</si>
  <si>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</si>
  <si>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</si>
  <si>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</si>
  <si>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</si>
  <si>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</si>
  <si>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</si>
  <si>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</si>
  <si>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</si>
  <si>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</si>
  <si>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</si>
  <si>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</si>
  <si>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</si>
  <si>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</si>
  <si>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</si>
  <si>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</si>
  <si>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</si>
  <si>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</si>
  <si>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</si>
  <si>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</si>
  <si>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</si>
  <si>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</si>
  <si>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</si>
  <si>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</si>
  <si>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</si>
  <si>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</si>
  <si>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</si>
  <si>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</si>
  <si>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</si>
  <si>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</si>
  <si>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</si>
  <si>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</si>
  <si>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</si>
  <si>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01 июля</t>
  </si>
  <si>
    <t>Работы будут выполняться в 3 квартале</t>
  </si>
  <si>
    <t>Субсидии выплачены в полном объеме.</t>
  </si>
  <si>
    <t>Субсидии будут выплачены в 3-4 квартале.</t>
  </si>
  <si>
    <t>Выплаты ведутся согласно графика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</si>
  <si>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 </t>
    </r>
    <r>
      <rPr>
        <u/>
        <sz val="12"/>
        <color theme="1"/>
        <rFont val="Times New Roman"/>
        <family val="1"/>
        <charset val="204"/>
      </rPr>
      <t>Ярков Г.А.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Ковалева Ольга Михайловна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</si>
  <si>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04 июля 2014 год</t>
    </r>
  </si>
  <si>
    <t>Внутриквартальный проезд к жилому кварталу "Авалон" города Югорска:выполнены  ПИР.Сети газоснабжения индивидуальной жилой застройки в районе улицы Полевая:проведены торги, заключается контракт.Сети газоснабжения микрорайона индивидуальной застройки 18 микрорайона:,получено разрешение на ввод объекта в эксплуатацию № RU86322000-12 от 19.06.2014.Сети канализации микрорайонов индивидуальной жилой застройки мкр.5,7:выполняются работы по устройству канализационных колодцев(монтаж, установка люков, проведение бетонной подготовки и нанесение битумно-резиновой или битумно-полимерной изоляции на стальные трубопроводы).</t>
  </si>
  <si>
    <t xml:space="preserve">Объект: расширение канализационных очистных сооружений в г.Югорске - выполнение кровельных работ (тепловая изоляция в регулирующем резервуаре). Проведение работ по антикоррозийной защите конструкций в регулирующем резервуаре. Объект: Автоматизированная газовая котельная "Центральная" на сумму в размере 643,0 тыс.руб. выполненные работы будут оплачены в июле-августе месяце. </t>
  </si>
  <si>
    <t>По ОЗП контракты заключены,начато выполнение работ.Заявка на финансирование из средств окружного бюджета на сумму 572,3 тыс.руб. направлена 05.06.2014г.,средства не поступили.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</si>
</sst>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zoomScaleNormal="100" workbookViewId="0">
      <selection activeCell="J20" sqref="J20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6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3" customWidth="1"/>
  </cols>
  <sheetData>
    <row r="1" spans="1:10" ht="15.6" x14ac:dyDescent="0.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5.6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5.6" x14ac:dyDescent="0.3">
      <c r="A3" s="10"/>
      <c r="B3" s="10"/>
      <c r="C3" s="10"/>
      <c r="D3" s="15" t="s">
        <v>28</v>
      </c>
      <c r="E3" s="24" t="s">
        <v>29</v>
      </c>
      <c r="F3" s="11" t="s">
        <v>69</v>
      </c>
      <c r="G3" s="12" t="s">
        <v>30</v>
      </c>
      <c r="H3" s="10"/>
      <c r="I3" s="10"/>
      <c r="J3" s="10"/>
    </row>
    <row r="4" spans="1:10" ht="15.6" x14ac:dyDescent="0.3">
      <c r="A4" s="24"/>
      <c r="B4" s="38"/>
      <c r="C4" s="38"/>
      <c r="D4" s="39"/>
      <c r="E4" s="38"/>
      <c r="F4" s="38"/>
      <c r="G4" s="38"/>
      <c r="H4" s="38"/>
      <c r="I4" s="38"/>
      <c r="J4" s="38"/>
    </row>
    <row r="5" spans="1:10" ht="19.5" customHeight="1" x14ac:dyDescent="0.3">
      <c r="A5" s="101" t="s">
        <v>34</v>
      </c>
      <c r="B5" s="101"/>
      <c r="C5" s="101"/>
      <c r="D5" s="101"/>
      <c r="E5" s="38"/>
      <c r="F5" s="38"/>
      <c r="G5" s="38"/>
      <c r="H5" s="38"/>
      <c r="I5" s="38"/>
      <c r="J5" s="38"/>
    </row>
    <row r="6" spans="1:10" x14ac:dyDescent="0.3">
      <c r="A6" s="100" t="s">
        <v>2</v>
      </c>
      <c r="B6" s="100"/>
      <c r="C6" s="100"/>
      <c r="D6" s="100"/>
      <c r="E6" s="38"/>
      <c r="F6" s="38"/>
      <c r="G6" s="38"/>
      <c r="H6" s="38"/>
      <c r="I6" s="38"/>
      <c r="J6" s="38"/>
    </row>
    <row r="7" spans="1:10" x14ac:dyDescent="0.3">
      <c r="A7" s="102" t="s">
        <v>35</v>
      </c>
      <c r="B7" s="102"/>
      <c r="C7" s="102"/>
      <c r="D7" s="102"/>
      <c r="E7" s="38"/>
      <c r="F7" s="38"/>
      <c r="G7" s="38"/>
      <c r="H7" s="38"/>
      <c r="I7" s="38"/>
      <c r="J7" s="38"/>
    </row>
    <row r="8" spans="1:10" x14ac:dyDescent="0.3">
      <c r="A8" s="100" t="s">
        <v>3</v>
      </c>
      <c r="B8" s="100"/>
      <c r="C8" s="100"/>
      <c r="D8" s="100"/>
      <c r="E8" s="38"/>
      <c r="F8" s="38"/>
      <c r="G8" s="38"/>
      <c r="H8" s="38"/>
      <c r="I8" s="38"/>
      <c r="J8" s="38"/>
    </row>
    <row r="9" spans="1:10" x14ac:dyDescent="0.3">
      <c r="A9" s="44"/>
      <c r="B9" s="44"/>
      <c r="C9" s="44"/>
      <c r="D9" s="44"/>
      <c r="E9" s="38"/>
      <c r="F9" s="38"/>
      <c r="G9" s="38"/>
      <c r="H9" s="38"/>
      <c r="I9" s="38"/>
      <c r="J9" s="38"/>
    </row>
    <row r="10" spans="1:10" ht="15.6" x14ac:dyDescent="0.3">
      <c r="A10" s="1" t="s">
        <v>4</v>
      </c>
      <c r="B10" s="38"/>
      <c r="C10" s="38"/>
      <c r="D10" s="39"/>
      <c r="E10" s="38"/>
      <c r="F10" s="38"/>
      <c r="G10" s="40"/>
      <c r="H10" s="38"/>
      <c r="I10" s="38"/>
      <c r="J10" s="38"/>
    </row>
    <row r="11" spans="1:10" ht="27.75" customHeight="1" x14ac:dyDescent="0.3">
      <c r="A11" s="92" t="s">
        <v>5</v>
      </c>
      <c r="B11" s="92" t="s">
        <v>6</v>
      </c>
      <c r="C11" s="92" t="s">
        <v>7</v>
      </c>
      <c r="D11" s="107" t="s">
        <v>8</v>
      </c>
      <c r="E11" s="92" t="s">
        <v>9</v>
      </c>
      <c r="F11" s="122" t="s">
        <v>10</v>
      </c>
      <c r="G11" s="95" t="s">
        <v>31</v>
      </c>
      <c r="H11" s="106" t="s">
        <v>11</v>
      </c>
      <c r="I11" s="92"/>
      <c r="J11" s="92" t="s">
        <v>12</v>
      </c>
    </row>
    <row r="12" spans="1:10" ht="35.25" customHeight="1" x14ac:dyDescent="0.3">
      <c r="A12" s="92"/>
      <c r="B12" s="92"/>
      <c r="C12" s="92"/>
      <c r="D12" s="107"/>
      <c r="E12" s="92"/>
      <c r="F12" s="122"/>
      <c r="G12" s="96"/>
      <c r="H12" s="25" t="s">
        <v>13</v>
      </c>
      <c r="I12" s="23" t="s">
        <v>15</v>
      </c>
      <c r="J12" s="92"/>
    </row>
    <row r="13" spans="1:10" ht="31.5" customHeight="1" x14ac:dyDescent="0.3">
      <c r="A13" s="92"/>
      <c r="B13" s="92"/>
      <c r="C13" s="92"/>
      <c r="D13" s="107"/>
      <c r="E13" s="92"/>
      <c r="F13" s="122"/>
      <c r="G13" s="97"/>
      <c r="H13" s="25" t="s">
        <v>14</v>
      </c>
      <c r="I13" s="23" t="s">
        <v>16</v>
      </c>
      <c r="J13" s="92"/>
    </row>
    <row r="14" spans="1:10" x14ac:dyDescent="0.3">
      <c r="A14" s="23">
        <v>1</v>
      </c>
      <c r="B14" s="23">
        <v>2</v>
      </c>
      <c r="C14" s="23">
        <v>3</v>
      </c>
      <c r="D14" s="22">
        <v>4</v>
      </c>
      <c r="E14" s="23">
        <v>5</v>
      </c>
      <c r="F14" s="23">
        <v>6</v>
      </c>
      <c r="G14" s="14">
        <v>7</v>
      </c>
      <c r="H14" s="23">
        <v>8</v>
      </c>
      <c r="I14" s="23">
        <v>9</v>
      </c>
      <c r="J14" s="23">
        <v>10</v>
      </c>
    </row>
    <row r="15" spans="1:10" ht="17.399999999999999" customHeight="1" x14ac:dyDescent="0.3">
      <c r="A15" s="98" t="s">
        <v>48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0" ht="19.8" customHeight="1" x14ac:dyDescent="0.3">
      <c r="A16" s="98" t="s">
        <v>36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22.8" customHeight="1" x14ac:dyDescent="0.3">
      <c r="A17" s="23">
        <v>1</v>
      </c>
      <c r="B17" s="98" t="s">
        <v>66</v>
      </c>
      <c r="C17" s="98"/>
      <c r="D17" s="98"/>
      <c r="E17" s="98"/>
      <c r="F17" s="98"/>
      <c r="G17" s="98"/>
      <c r="H17" s="98"/>
      <c r="I17" s="98"/>
      <c r="J17" s="98"/>
    </row>
    <row r="18" spans="1:10" ht="54" customHeight="1" x14ac:dyDescent="0.3">
      <c r="A18" s="86" t="s">
        <v>26</v>
      </c>
      <c r="B18" s="88" t="s">
        <v>67</v>
      </c>
      <c r="C18" s="90" t="s">
        <v>37</v>
      </c>
      <c r="D18" s="22" t="s">
        <v>20</v>
      </c>
      <c r="E18" s="31">
        <v>50000</v>
      </c>
      <c r="F18" s="31">
        <v>50000</v>
      </c>
      <c r="G18" s="31">
        <v>15342.4</v>
      </c>
      <c r="H18" s="31">
        <f>F18-G18</f>
        <v>34657.599999999999</v>
      </c>
      <c r="I18" s="31">
        <f>G18*100/F18</f>
        <v>30.684799999999999</v>
      </c>
      <c r="J18" s="125" t="s">
        <v>77</v>
      </c>
    </row>
    <row r="19" spans="1:10" ht="45" customHeight="1" thickBot="1" x14ac:dyDescent="0.35">
      <c r="A19" s="87"/>
      <c r="B19" s="89"/>
      <c r="C19" s="91"/>
      <c r="D19" s="22" t="s">
        <v>21</v>
      </c>
      <c r="E19" s="32">
        <v>3275</v>
      </c>
      <c r="F19" s="32">
        <v>3275</v>
      </c>
      <c r="G19" s="32">
        <v>2632</v>
      </c>
      <c r="H19" s="32">
        <f>F19-G19</f>
        <v>643</v>
      </c>
      <c r="I19" s="32">
        <f>G19*100/F19</f>
        <v>80.36641221374046</v>
      </c>
      <c r="J19" s="126"/>
    </row>
    <row r="20" spans="1:10" ht="49.2" customHeight="1" x14ac:dyDescent="0.3">
      <c r="A20" s="86" t="s">
        <v>27</v>
      </c>
      <c r="B20" s="93" t="s">
        <v>38</v>
      </c>
      <c r="C20" s="90" t="s">
        <v>37</v>
      </c>
      <c r="D20" s="22" t="s">
        <v>20</v>
      </c>
      <c r="E20" s="31">
        <v>3751.6</v>
      </c>
      <c r="F20" s="31">
        <v>3751.6</v>
      </c>
      <c r="G20" s="31">
        <v>0</v>
      </c>
      <c r="H20" s="31">
        <f>F20-G20</f>
        <v>3751.6</v>
      </c>
      <c r="I20" s="31">
        <f>G20*100/F20</f>
        <v>0</v>
      </c>
      <c r="J20" s="27" t="s">
        <v>78</v>
      </c>
    </row>
    <row r="21" spans="1:10" ht="48.6" customHeight="1" x14ac:dyDescent="0.3">
      <c r="A21" s="87"/>
      <c r="B21" s="94"/>
      <c r="C21" s="91"/>
      <c r="D21" s="22" t="s">
        <v>21</v>
      </c>
      <c r="E21" s="32">
        <v>5194.6000000000004</v>
      </c>
      <c r="F21" s="32">
        <v>5194.6000000000004</v>
      </c>
      <c r="G21" s="32">
        <v>1276.0999999999999</v>
      </c>
      <c r="H21" s="32">
        <f>F21-G21</f>
        <v>3918.5000000000005</v>
      </c>
      <c r="I21" s="32">
        <f>G21*100/F21</f>
        <v>24.565895352866434</v>
      </c>
      <c r="J21" s="68" t="s">
        <v>70</v>
      </c>
    </row>
    <row r="22" spans="1:10" ht="26.4" x14ac:dyDescent="0.3">
      <c r="A22" s="98" t="s">
        <v>17</v>
      </c>
      <c r="B22" s="98"/>
      <c r="C22" s="98"/>
      <c r="D22" s="22" t="s">
        <v>18</v>
      </c>
      <c r="E22" s="7"/>
      <c r="F22" s="7"/>
      <c r="G22" s="7"/>
      <c r="H22" s="8"/>
      <c r="I22" s="8"/>
      <c r="J22" s="8" t="s">
        <v>19</v>
      </c>
    </row>
    <row r="23" spans="1:10" ht="47.4" customHeight="1" x14ac:dyDescent="0.3">
      <c r="A23" s="98"/>
      <c r="B23" s="98"/>
      <c r="C23" s="98"/>
      <c r="D23" s="22" t="s">
        <v>20</v>
      </c>
      <c r="E23" s="31">
        <v>53751.6</v>
      </c>
      <c r="F23" s="31">
        <v>53751.6</v>
      </c>
      <c r="G23" s="31">
        <v>15342.4</v>
      </c>
      <c r="H23" s="31">
        <f>F23-G23</f>
        <v>38409.199999999997</v>
      </c>
      <c r="I23" s="31">
        <f>G23*100/F23</f>
        <v>28.543150343431638</v>
      </c>
      <c r="J23" s="8" t="s">
        <v>19</v>
      </c>
    </row>
    <row r="24" spans="1:10" ht="26.4" x14ac:dyDescent="0.3">
      <c r="A24" s="98"/>
      <c r="B24" s="98"/>
      <c r="C24" s="98"/>
      <c r="D24" s="22" t="s">
        <v>21</v>
      </c>
      <c r="E24" s="32">
        <v>8469.6</v>
      </c>
      <c r="F24" s="32">
        <v>8469.6</v>
      </c>
      <c r="G24" s="32">
        <v>3908.1</v>
      </c>
      <c r="H24" s="32">
        <f>F24-G24</f>
        <v>4561.5</v>
      </c>
      <c r="I24" s="32">
        <f>G24*100/F24</f>
        <v>46.142674978747522</v>
      </c>
      <c r="J24" s="8" t="s">
        <v>19</v>
      </c>
    </row>
    <row r="25" spans="1:10" ht="40.200000000000003" thickBot="1" x14ac:dyDescent="0.35">
      <c r="A25" s="98"/>
      <c r="B25" s="98"/>
      <c r="C25" s="98"/>
      <c r="D25" s="22" t="s">
        <v>22</v>
      </c>
      <c r="E25" s="7"/>
      <c r="F25" s="7"/>
      <c r="G25" s="7"/>
      <c r="H25" s="8"/>
      <c r="I25" s="8"/>
      <c r="J25" s="8" t="s">
        <v>19</v>
      </c>
    </row>
    <row r="26" spans="1:10" ht="27" thickBot="1" x14ac:dyDescent="0.35">
      <c r="A26" s="123" t="s">
        <v>32</v>
      </c>
      <c r="B26" s="123"/>
      <c r="C26" s="123"/>
      <c r="D26" s="17" t="s">
        <v>18</v>
      </c>
      <c r="E26" s="19"/>
      <c r="F26" s="19"/>
      <c r="G26" s="19"/>
      <c r="H26" s="20"/>
      <c r="I26" s="20"/>
      <c r="J26" s="21" t="s">
        <v>19</v>
      </c>
    </row>
    <row r="27" spans="1:10" ht="40.200000000000003" thickBot="1" x14ac:dyDescent="0.35">
      <c r="A27" s="123"/>
      <c r="B27" s="123"/>
      <c r="C27" s="123"/>
      <c r="D27" s="17" t="s">
        <v>20</v>
      </c>
      <c r="E27" s="31">
        <v>53751.6</v>
      </c>
      <c r="F27" s="31">
        <v>53751.6</v>
      </c>
      <c r="G27" s="31">
        <v>15342.4</v>
      </c>
      <c r="H27" s="31">
        <f>F27-G27</f>
        <v>38409.199999999997</v>
      </c>
      <c r="I27" s="31">
        <f>G27*100/F27</f>
        <v>28.543150343431638</v>
      </c>
      <c r="J27" s="21" t="s">
        <v>19</v>
      </c>
    </row>
    <row r="28" spans="1:10" ht="27" thickBot="1" x14ac:dyDescent="0.35">
      <c r="A28" s="123"/>
      <c r="B28" s="123"/>
      <c r="C28" s="123"/>
      <c r="D28" s="17" t="s">
        <v>21</v>
      </c>
      <c r="E28" s="32">
        <v>8469.6</v>
      </c>
      <c r="F28" s="32">
        <v>8469.6</v>
      </c>
      <c r="G28" s="32">
        <v>3908.1</v>
      </c>
      <c r="H28" s="32">
        <f>F28-G28</f>
        <v>4561.5</v>
      </c>
      <c r="I28" s="32">
        <f>G28*100/F28</f>
        <v>46.142674978747522</v>
      </c>
      <c r="J28" s="21" t="s">
        <v>19</v>
      </c>
    </row>
    <row r="29" spans="1:10" ht="39.6" x14ac:dyDescent="0.3">
      <c r="A29" s="124"/>
      <c r="B29" s="124"/>
      <c r="C29" s="124"/>
      <c r="D29" s="59" t="s">
        <v>22</v>
      </c>
      <c r="E29" s="60"/>
      <c r="F29" s="60"/>
      <c r="G29" s="60"/>
      <c r="H29" s="61"/>
      <c r="I29" s="61"/>
      <c r="J29" s="62" t="s">
        <v>19</v>
      </c>
    </row>
    <row r="30" spans="1:10" ht="23.4" customHeight="1" x14ac:dyDescent="0.3">
      <c r="A30" s="70" t="s">
        <v>39</v>
      </c>
      <c r="B30" s="71"/>
      <c r="C30" s="71"/>
      <c r="D30" s="71"/>
      <c r="E30" s="71"/>
      <c r="F30" s="71"/>
      <c r="G30" s="71"/>
      <c r="H30" s="71"/>
      <c r="I30" s="71"/>
      <c r="J30" s="71"/>
    </row>
    <row r="31" spans="1:10" ht="24" customHeight="1" x14ac:dyDescent="0.3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</row>
    <row r="32" spans="1:10" ht="39.6" x14ac:dyDescent="0.3">
      <c r="A32" s="80" t="s">
        <v>41</v>
      </c>
      <c r="B32" s="81" t="s">
        <v>54</v>
      </c>
      <c r="C32" s="81" t="s">
        <v>37</v>
      </c>
      <c r="D32" s="57" t="s">
        <v>20</v>
      </c>
      <c r="E32" s="45"/>
      <c r="F32" s="45"/>
      <c r="G32" s="45"/>
      <c r="H32" s="45"/>
      <c r="I32" s="45"/>
      <c r="J32" s="58"/>
    </row>
    <row r="33" spans="1:10" ht="52.95" customHeight="1" x14ac:dyDescent="0.3">
      <c r="A33" s="76"/>
      <c r="B33" s="71"/>
      <c r="C33" s="71"/>
      <c r="D33" s="9" t="s">
        <v>21</v>
      </c>
      <c r="E33" s="41">
        <v>10000</v>
      </c>
      <c r="F33" s="41">
        <v>10000</v>
      </c>
      <c r="G33" s="41">
        <v>10000</v>
      </c>
      <c r="H33" s="41">
        <f>F33-G33</f>
        <v>0</v>
      </c>
      <c r="I33" s="41">
        <f>G33*100/F33</f>
        <v>100</v>
      </c>
      <c r="J33" s="67" t="s">
        <v>71</v>
      </c>
    </row>
    <row r="34" spans="1:10" ht="50.4" customHeight="1" x14ac:dyDescent="0.3">
      <c r="A34" s="84" t="s">
        <v>42</v>
      </c>
      <c r="B34" s="85" t="s">
        <v>55</v>
      </c>
      <c r="C34" s="85" t="s">
        <v>37</v>
      </c>
      <c r="D34" s="30" t="s">
        <v>20</v>
      </c>
      <c r="E34" s="34">
        <v>1172.7</v>
      </c>
      <c r="F34" s="34">
        <v>1172.7</v>
      </c>
      <c r="G34" s="34">
        <v>0</v>
      </c>
      <c r="H34" s="34">
        <f>F34-G34</f>
        <v>1172.7</v>
      </c>
      <c r="I34" s="34">
        <f>G34*100/F34</f>
        <v>0</v>
      </c>
      <c r="J34" s="64" t="s">
        <v>72</v>
      </c>
    </row>
    <row r="35" spans="1:10" ht="48" customHeight="1" x14ac:dyDescent="0.3">
      <c r="A35" s="76"/>
      <c r="B35" s="71"/>
      <c r="C35" s="71"/>
      <c r="D35" s="28" t="s">
        <v>21</v>
      </c>
      <c r="E35" s="32"/>
      <c r="F35" s="32"/>
      <c r="G35" s="32"/>
      <c r="H35" s="32"/>
      <c r="I35" s="32"/>
      <c r="J35" s="13"/>
    </row>
    <row r="36" spans="1:10" ht="26.4" x14ac:dyDescent="0.3">
      <c r="A36" s="70"/>
      <c r="B36" s="70" t="s">
        <v>43</v>
      </c>
      <c r="C36" s="72"/>
      <c r="D36" s="9" t="s">
        <v>18</v>
      </c>
      <c r="E36" s="36"/>
      <c r="F36" s="36"/>
      <c r="G36" s="36"/>
      <c r="H36" s="36"/>
      <c r="I36" s="36"/>
      <c r="J36" s="36"/>
    </row>
    <row r="37" spans="1:10" ht="39.6" x14ac:dyDescent="0.3">
      <c r="A37" s="71"/>
      <c r="B37" s="71"/>
      <c r="C37" s="73"/>
      <c r="D37" s="9" t="s">
        <v>20</v>
      </c>
      <c r="E37" s="41">
        <v>1172.7</v>
      </c>
      <c r="F37" s="41">
        <v>1172.7</v>
      </c>
      <c r="G37" s="41">
        <v>0</v>
      </c>
      <c r="H37" s="41">
        <f>F37-G37</f>
        <v>1172.7</v>
      </c>
      <c r="I37" s="41">
        <f>G37*100/F37</f>
        <v>0</v>
      </c>
      <c r="J37" s="36"/>
    </row>
    <row r="38" spans="1:10" ht="26.4" x14ac:dyDescent="0.3">
      <c r="A38" s="71"/>
      <c r="B38" s="71"/>
      <c r="C38" s="73"/>
      <c r="D38" s="9" t="s">
        <v>21</v>
      </c>
      <c r="E38" s="41">
        <v>10000</v>
      </c>
      <c r="F38" s="41">
        <v>10000</v>
      </c>
      <c r="G38" s="41">
        <v>10000</v>
      </c>
      <c r="H38" s="41">
        <f>F38-G38</f>
        <v>0</v>
      </c>
      <c r="I38" s="41">
        <f>G38*100/F38</f>
        <v>100</v>
      </c>
      <c r="J38" s="36"/>
    </row>
    <row r="39" spans="1:10" ht="39.6" x14ac:dyDescent="0.3">
      <c r="A39" s="71"/>
      <c r="B39" s="71"/>
      <c r="C39" s="73"/>
      <c r="D39" s="9" t="s">
        <v>22</v>
      </c>
      <c r="E39" s="41"/>
      <c r="F39" s="41"/>
      <c r="G39" s="41"/>
      <c r="H39" s="41"/>
      <c r="I39" s="41"/>
      <c r="J39" s="36"/>
    </row>
    <row r="40" spans="1:10" ht="26.4" x14ac:dyDescent="0.3">
      <c r="A40" s="70"/>
      <c r="B40" s="70" t="s">
        <v>44</v>
      </c>
      <c r="C40" s="72"/>
      <c r="D40" s="9" t="s">
        <v>18</v>
      </c>
      <c r="E40" s="41"/>
      <c r="F40" s="41"/>
      <c r="G40" s="41"/>
      <c r="H40" s="41"/>
      <c r="I40" s="41"/>
      <c r="J40" s="36"/>
    </row>
    <row r="41" spans="1:10" ht="39.6" x14ac:dyDescent="0.3">
      <c r="A41" s="71"/>
      <c r="B41" s="71"/>
      <c r="C41" s="73"/>
      <c r="D41" s="9" t="s">
        <v>20</v>
      </c>
      <c r="E41" s="41">
        <v>1172.7</v>
      </c>
      <c r="F41" s="41">
        <v>1172.7</v>
      </c>
      <c r="G41" s="41">
        <v>0</v>
      </c>
      <c r="H41" s="41">
        <f>F41-G41</f>
        <v>1172.7</v>
      </c>
      <c r="I41" s="41">
        <f>G41*100/F41</f>
        <v>0</v>
      </c>
      <c r="J41" s="36"/>
    </row>
    <row r="42" spans="1:10" ht="26.4" x14ac:dyDescent="0.3">
      <c r="A42" s="71"/>
      <c r="B42" s="71"/>
      <c r="C42" s="73"/>
      <c r="D42" s="9" t="s">
        <v>21</v>
      </c>
      <c r="E42" s="41">
        <v>10000</v>
      </c>
      <c r="F42" s="41">
        <v>10000</v>
      </c>
      <c r="G42" s="41">
        <v>10000</v>
      </c>
      <c r="H42" s="41">
        <f>F42-G42</f>
        <v>0</v>
      </c>
      <c r="I42" s="41">
        <f>G42*100/F42</f>
        <v>100</v>
      </c>
      <c r="J42" s="36"/>
    </row>
    <row r="43" spans="1:10" ht="39.6" x14ac:dyDescent="0.3">
      <c r="A43" s="71"/>
      <c r="B43" s="71"/>
      <c r="C43" s="73"/>
      <c r="D43" s="9" t="s">
        <v>22</v>
      </c>
      <c r="E43" s="35"/>
      <c r="F43" s="35"/>
      <c r="G43" s="35"/>
      <c r="H43" s="35"/>
      <c r="I43" s="35"/>
      <c r="J43" s="35"/>
    </row>
    <row r="44" spans="1:10" ht="32.4" customHeight="1" x14ac:dyDescent="0.3">
      <c r="A44" s="74" t="s">
        <v>49</v>
      </c>
      <c r="B44" s="74"/>
      <c r="C44" s="74"/>
      <c r="D44" s="74"/>
      <c r="E44" s="74"/>
      <c r="F44" s="74"/>
      <c r="G44" s="74"/>
      <c r="H44" s="74"/>
      <c r="I44" s="74"/>
      <c r="J44" s="74"/>
    </row>
    <row r="45" spans="1:10" ht="30" customHeight="1" x14ac:dyDescent="0.3">
      <c r="A45" s="70" t="s">
        <v>56</v>
      </c>
      <c r="B45" s="71"/>
      <c r="C45" s="71"/>
      <c r="D45" s="71"/>
      <c r="E45" s="71"/>
      <c r="F45" s="71"/>
      <c r="G45" s="71"/>
      <c r="H45" s="71"/>
      <c r="I45" s="71"/>
      <c r="J45" s="71"/>
    </row>
    <row r="46" spans="1:10" ht="27.6" customHeight="1" x14ac:dyDescent="0.3">
      <c r="A46" s="70" t="s">
        <v>50</v>
      </c>
      <c r="B46" s="70"/>
      <c r="C46" s="70"/>
      <c r="D46" s="70"/>
      <c r="E46" s="70"/>
      <c r="F46" s="70"/>
      <c r="G46" s="70"/>
      <c r="H46" s="70"/>
      <c r="I46" s="70"/>
      <c r="J46" s="70"/>
    </row>
    <row r="47" spans="1:10" ht="66" customHeight="1" x14ac:dyDescent="0.3">
      <c r="A47" s="80" t="s">
        <v>47</v>
      </c>
      <c r="B47" s="81" t="s">
        <v>57</v>
      </c>
      <c r="C47" s="81" t="s">
        <v>37</v>
      </c>
      <c r="D47" s="57" t="s">
        <v>20</v>
      </c>
      <c r="E47" s="63">
        <v>29651</v>
      </c>
      <c r="F47" s="63">
        <v>29651</v>
      </c>
      <c r="G47" s="63">
        <v>9059.2999999999993</v>
      </c>
      <c r="H47" s="63">
        <f>F47-G47</f>
        <v>20591.7</v>
      </c>
      <c r="I47" s="63">
        <f>G47*100/F47</f>
        <v>30.553101075849039</v>
      </c>
      <c r="J47" s="82" t="s">
        <v>76</v>
      </c>
    </row>
    <row r="48" spans="1:10" ht="84" customHeight="1" x14ac:dyDescent="0.3">
      <c r="A48" s="76"/>
      <c r="B48" s="71"/>
      <c r="C48" s="71"/>
      <c r="D48" s="9" t="s">
        <v>21</v>
      </c>
      <c r="E48" s="41">
        <v>4700</v>
      </c>
      <c r="F48" s="41">
        <v>4700</v>
      </c>
      <c r="G48" s="41">
        <v>2874</v>
      </c>
      <c r="H48" s="41">
        <f>F48-G48</f>
        <v>1826</v>
      </c>
      <c r="I48" s="41">
        <f>G48*100/F48</f>
        <v>61.148936170212764</v>
      </c>
      <c r="J48" s="83"/>
    </row>
    <row r="49" spans="1:10" ht="26.4" x14ac:dyDescent="0.3">
      <c r="A49" s="70"/>
      <c r="B49" s="70" t="s">
        <v>45</v>
      </c>
      <c r="C49" s="72"/>
      <c r="D49" s="9" t="s">
        <v>18</v>
      </c>
      <c r="E49" s="36"/>
      <c r="F49" s="36"/>
      <c r="G49" s="36"/>
      <c r="H49" s="36"/>
      <c r="I49" s="36"/>
      <c r="J49" s="36"/>
    </row>
    <row r="50" spans="1:10" ht="39.6" x14ac:dyDescent="0.3">
      <c r="A50" s="71"/>
      <c r="B50" s="71"/>
      <c r="C50" s="73"/>
      <c r="D50" s="9" t="s">
        <v>20</v>
      </c>
      <c r="E50" s="41">
        <v>29651</v>
      </c>
      <c r="F50" s="41">
        <v>29651</v>
      </c>
      <c r="G50" s="41">
        <v>9059.2999999999993</v>
      </c>
      <c r="H50" s="41">
        <f>F50-G50</f>
        <v>20591.7</v>
      </c>
      <c r="I50" s="41">
        <f>G50*100/F50</f>
        <v>30.553101075849039</v>
      </c>
      <c r="J50" s="36" t="s">
        <v>19</v>
      </c>
    </row>
    <row r="51" spans="1:10" ht="26.4" x14ac:dyDescent="0.3">
      <c r="A51" s="71"/>
      <c r="B51" s="71"/>
      <c r="C51" s="73"/>
      <c r="D51" s="9" t="s">
        <v>21</v>
      </c>
      <c r="E51" s="41">
        <v>4700</v>
      </c>
      <c r="F51" s="41">
        <v>4700</v>
      </c>
      <c r="G51" s="41">
        <v>2874</v>
      </c>
      <c r="H51" s="41">
        <f>F51-G51</f>
        <v>1826</v>
      </c>
      <c r="I51" s="41">
        <f>G51*100/F51</f>
        <v>61.148936170212764</v>
      </c>
      <c r="J51" s="36" t="s">
        <v>19</v>
      </c>
    </row>
    <row r="52" spans="1:10" ht="39.6" x14ac:dyDescent="0.3">
      <c r="A52" s="71"/>
      <c r="B52" s="71"/>
      <c r="C52" s="73"/>
      <c r="D52" s="9" t="s">
        <v>22</v>
      </c>
      <c r="E52" s="42"/>
      <c r="F52" s="42"/>
      <c r="G52" s="42"/>
      <c r="H52" s="42"/>
      <c r="I52" s="42"/>
      <c r="J52" s="35"/>
    </row>
    <row r="53" spans="1:10" ht="26.4" x14ac:dyDescent="0.3">
      <c r="A53" s="77"/>
      <c r="B53" s="77" t="s">
        <v>46</v>
      </c>
      <c r="C53" s="77"/>
      <c r="D53" s="9" t="s">
        <v>18</v>
      </c>
      <c r="E53" s="41"/>
      <c r="F53" s="41"/>
      <c r="G53" s="41"/>
      <c r="H53" s="41"/>
      <c r="I53" s="41"/>
      <c r="J53" s="36"/>
    </row>
    <row r="54" spans="1:10" ht="39.6" x14ac:dyDescent="0.3">
      <c r="A54" s="78"/>
      <c r="B54" s="78"/>
      <c r="C54" s="78"/>
      <c r="D54" s="9" t="s">
        <v>20</v>
      </c>
      <c r="E54" s="41">
        <v>29651</v>
      </c>
      <c r="F54" s="41">
        <v>29651</v>
      </c>
      <c r="G54" s="41">
        <v>9059.2999999999993</v>
      </c>
      <c r="H54" s="41">
        <f>F54-G54</f>
        <v>20591.7</v>
      </c>
      <c r="I54" s="41">
        <f>G54*100/F54</f>
        <v>30.553101075849039</v>
      </c>
      <c r="J54" s="36" t="s">
        <v>19</v>
      </c>
    </row>
    <row r="55" spans="1:10" ht="26.4" x14ac:dyDescent="0.3">
      <c r="A55" s="78"/>
      <c r="B55" s="78"/>
      <c r="C55" s="78"/>
      <c r="D55" s="9" t="s">
        <v>21</v>
      </c>
      <c r="E55" s="41">
        <v>4700</v>
      </c>
      <c r="F55" s="41">
        <v>4700</v>
      </c>
      <c r="G55" s="41">
        <v>2874</v>
      </c>
      <c r="H55" s="41">
        <f>F55-G55</f>
        <v>1826</v>
      </c>
      <c r="I55" s="41">
        <f>G55*100/F55</f>
        <v>61.148936170212764</v>
      </c>
      <c r="J55" s="36" t="s">
        <v>19</v>
      </c>
    </row>
    <row r="56" spans="1:10" ht="39.6" x14ac:dyDescent="0.3">
      <c r="A56" s="79"/>
      <c r="B56" s="79"/>
      <c r="C56" s="79"/>
      <c r="D56" s="9" t="s">
        <v>22</v>
      </c>
      <c r="E56" s="35"/>
      <c r="F56" s="35"/>
      <c r="G56" s="35"/>
      <c r="H56" s="35"/>
      <c r="I56" s="35"/>
      <c r="J56" s="35"/>
    </row>
    <row r="57" spans="1:10" ht="29.4" customHeight="1" x14ac:dyDescent="0.3">
      <c r="A57" s="75" t="s">
        <v>51</v>
      </c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39.6" x14ac:dyDescent="0.3">
      <c r="A58" s="76" t="s">
        <v>53</v>
      </c>
      <c r="B58" s="71" t="s">
        <v>58</v>
      </c>
      <c r="C58" s="71" t="s">
        <v>65</v>
      </c>
      <c r="D58" s="9" t="s">
        <v>20</v>
      </c>
      <c r="E58" s="35"/>
      <c r="F58" s="35"/>
      <c r="G58" s="35"/>
      <c r="H58" s="35"/>
      <c r="I58" s="35"/>
      <c r="J58" s="33"/>
    </row>
    <row r="59" spans="1:10" ht="35.25" customHeight="1" x14ac:dyDescent="0.3">
      <c r="A59" s="76"/>
      <c r="B59" s="71"/>
      <c r="C59" s="71"/>
      <c r="D59" s="37" t="s">
        <v>21</v>
      </c>
      <c r="E59" s="41">
        <v>30217</v>
      </c>
      <c r="F59" s="41">
        <v>30217</v>
      </c>
      <c r="G59" s="41">
        <v>17597.8</v>
      </c>
      <c r="H59" s="41">
        <f>F59-G59</f>
        <v>12619.2</v>
      </c>
      <c r="I59" s="41">
        <f>G59*100/F59</f>
        <v>58.238077903167088</v>
      </c>
      <c r="J59" s="67" t="s">
        <v>73</v>
      </c>
    </row>
    <row r="60" spans="1:10" ht="39.6" x14ac:dyDescent="0.3">
      <c r="A60" s="76"/>
      <c r="B60" s="71"/>
      <c r="C60" s="71" t="s">
        <v>37</v>
      </c>
      <c r="D60" s="29" t="s">
        <v>20</v>
      </c>
      <c r="E60" s="41"/>
      <c r="F60" s="41"/>
      <c r="G60" s="41"/>
      <c r="H60" s="41"/>
      <c r="I60" s="41"/>
      <c r="J60" s="33"/>
    </row>
    <row r="61" spans="1:10" ht="26.4" x14ac:dyDescent="0.3">
      <c r="A61" s="76"/>
      <c r="B61" s="71"/>
      <c r="C61" s="71"/>
      <c r="D61" s="37" t="s">
        <v>21</v>
      </c>
      <c r="E61" s="41">
        <v>1034.3</v>
      </c>
      <c r="F61" s="41">
        <v>1034.3</v>
      </c>
      <c r="G61" s="41">
        <v>229.4</v>
      </c>
      <c r="H61" s="41">
        <f>F61-G61</f>
        <v>804.9</v>
      </c>
      <c r="I61" s="41">
        <f>G61*100/F61</f>
        <v>22.179251667794645</v>
      </c>
      <c r="J61" s="67" t="s">
        <v>73</v>
      </c>
    </row>
    <row r="62" spans="1:10" ht="26.4" x14ac:dyDescent="0.3">
      <c r="A62" s="70"/>
      <c r="B62" s="70" t="s">
        <v>52</v>
      </c>
      <c r="C62" s="72"/>
      <c r="D62" s="9" t="s">
        <v>18</v>
      </c>
      <c r="E62" s="41"/>
      <c r="F62" s="41"/>
      <c r="G62" s="41"/>
      <c r="H62" s="41"/>
      <c r="I62" s="41"/>
      <c r="J62" s="36"/>
    </row>
    <row r="63" spans="1:10" ht="39.6" x14ac:dyDescent="0.3">
      <c r="A63" s="71"/>
      <c r="B63" s="71"/>
      <c r="C63" s="73"/>
      <c r="D63" s="9" t="s">
        <v>20</v>
      </c>
      <c r="E63" s="41"/>
      <c r="F63" s="41"/>
      <c r="G63" s="41"/>
      <c r="H63" s="41"/>
      <c r="I63" s="41"/>
      <c r="J63" s="36"/>
    </row>
    <row r="64" spans="1:10" ht="26.4" x14ac:dyDescent="0.3">
      <c r="A64" s="71"/>
      <c r="B64" s="71"/>
      <c r="C64" s="73"/>
      <c r="D64" s="9" t="s">
        <v>21</v>
      </c>
      <c r="E64" s="41">
        <v>31251.3</v>
      </c>
      <c r="F64" s="41">
        <v>31251.3</v>
      </c>
      <c r="G64" s="41">
        <v>17827.2</v>
      </c>
      <c r="H64" s="41">
        <f>F64-G64</f>
        <v>13424.099999999999</v>
      </c>
      <c r="I64" s="41">
        <f>G64*100/F64</f>
        <v>57.044666941855219</v>
      </c>
      <c r="J64" s="67"/>
    </row>
    <row r="65" spans="1:10" ht="40.200000000000003" thickBot="1" x14ac:dyDescent="0.35">
      <c r="A65" s="71"/>
      <c r="B65" s="71"/>
      <c r="C65" s="73"/>
      <c r="D65" s="46" t="s">
        <v>22</v>
      </c>
      <c r="E65" s="43"/>
      <c r="F65" s="43"/>
      <c r="G65" s="43"/>
      <c r="H65" s="43"/>
      <c r="I65" s="43"/>
      <c r="J65" s="43"/>
    </row>
    <row r="66" spans="1:10" s="16" customFormat="1" ht="26.25" customHeight="1" thickBot="1" x14ac:dyDescent="0.35">
      <c r="A66" s="117" t="s">
        <v>33</v>
      </c>
      <c r="B66" s="118"/>
      <c r="C66" s="118"/>
      <c r="D66" s="47" t="s">
        <v>18</v>
      </c>
      <c r="E66" s="48"/>
      <c r="F66" s="48"/>
      <c r="G66" s="48"/>
      <c r="H66" s="48"/>
      <c r="I66" s="49"/>
      <c r="J66" s="50" t="s">
        <v>19</v>
      </c>
    </row>
    <row r="67" spans="1:10" s="16" customFormat="1" ht="40.200000000000003" thickBot="1" x14ac:dyDescent="0.35">
      <c r="A67" s="117"/>
      <c r="B67" s="118"/>
      <c r="C67" s="118"/>
      <c r="D67" s="51" t="s">
        <v>20</v>
      </c>
      <c r="E67" s="26">
        <v>84575.3</v>
      </c>
      <c r="F67" s="26">
        <v>84575.3</v>
      </c>
      <c r="G67" s="26">
        <v>24401.7</v>
      </c>
      <c r="H67" s="26">
        <f>F67-G67</f>
        <v>60173.600000000006</v>
      </c>
      <c r="I67" s="69">
        <f>G67*100/F67</f>
        <v>28.852040725838393</v>
      </c>
      <c r="J67" s="52" t="s">
        <v>19</v>
      </c>
    </row>
    <row r="68" spans="1:10" s="16" customFormat="1" ht="27" thickBot="1" x14ac:dyDescent="0.35">
      <c r="A68" s="117"/>
      <c r="B68" s="118"/>
      <c r="C68" s="118"/>
      <c r="D68" s="51" t="s">
        <v>21</v>
      </c>
      <c r="E68" s="26">
        <v>54420.9</v>
      </c>
      <c r="F68" s="26">
        <v>54420.9</v>
      </c>
      <c r="G68" s="26">
        <v>34609.300000000003</v>
      </c>
      <c r="H68" s="26">
        <f>F68-G68</f>
        <v>19811.599999999999</v>
      </c>
      <c r="I68" s="69">
        <f>G68*100/F68</f>
        <v>63.595603894827178</v>
      </c>
      <c r="J68" s="52" t="s">
        <v>19</v>
      </c>
    </row>
    <row r="69" spans="1:10" s="16" customFormat="1" ht="40.200000000000003" thickBot="1" x14ac:dyDescent="0.35">
      <c r="A69" s="119"/>
      <c r="B69" s="120"/>
      <c r="C69" s="120"/>
      <c r="D69" s="53" t="s">
        <v>22</v>
      </c>
      <c r="E69" s="54"/>
      <c r="F69" s="54"/>
      <c r="G69" s="54"/>
      <c r="H69" s="54"/>
      <c r="I69" s="55"/>
      <c r="J69" s="56" t="s">
        <v>19</v>
      </c>
    </row>
    <row r="70" spans="1:10" s="16" customFormat="1" x14ac:dyDescent="0.3">
      <c r="A70" s="121" t="s">
        <v>23</v>
      </c>
      <c r="B70" s="121"/>
      <c r="C70" s="121"/>
      <c r="D70" s="121"/>
      <c r="E70" s="121"/>
      <c r="F70" s="121"/>
      <c r="G70" s="121"/>
      <c r="H70" s="121"/>
      <c r="I70" s="121"/>
      <c r="J70" s="121"/>
    </row>
    <row r="71" spans="1:10" s="16" customFormat="1" ht="26.4" x14ac:dyDescent="0.3">
      <c r="A71" s="107" t="s">
        <v>59</v>
      </c>
      <c r="B71" s="107"/>
      <c r="C71" s="107"/>
      <c r="D71" s="22" t="s">
        <v>18</v>
      </c>
      <c r="E71" s="18"/>
      <c r="F71" s="18"/>
      <c r="G71" s="18"/>
      <c r="H71" s="18"/>
      <c r="I71" s="18"/>
      <c r="J71" s="27" t="s">
        <v>19</v>
      </c>
    </row>
    <row r="72" spans="1:10" s="16" customFormat="1" ht="39.6" x14ac:dyDescent="0.3">
      <c r="A72" s="107"/>
      <c r="B72" s="107"/>
      <c r="C72" s="107"/>
      <c r="D72" s="22" t="s">
        <v>20</v>
      </c>
      <c r="E72" s="18">
        <v>84575.3</v>
      </c>
      <c r="F72" s="18">
        <v>84575.3</v>
      </c>
      <c r="G72" s="18">
        <v>24401.7</v>
      </c>
      <c r="H72" s="18">
        <f>F72-G72</f>
        <v>60173.600000000006</v>
      </c>
      <c r="I72" s="18">
        <f>G72*100/F72</f>
        <v>28.852040725838393</v>
      </c>
      <c r="J72" s="27" t="s">
        <v>19</v>
      </c>
    </row>
    <row r="73" spans="1:10" s="16" customFormat="1" ht="15" customHeight="1" x14ac:dyDescent="0.3">
      <c r="A73" s="107"/>
      <c r="B73" s="107"/>
      <c r="C73" s="107"/>
      <c r="D73" s="22" t="s">
        <v>21</v>
      </c>
      <c r="E73" s="18">
        <v>24203.9</v>
      </c>
      <c r="F73" s="18">
        <v>24203.9</v>
      </c>
      <c r="G73" s="18">
        <v>17011.5</v>
      </c>
      <c r="H73" s="18">
        <f>F73-G73</f>
        <v>7192.4000000000015</v>
      </c>
      <c r="I73" s="18">
        <f>G73*100/F73</f>
        <v>70.284127764533807</v>
      </c>
      <c r="J73" s="27"/>
    </row>
    <row r="74" spans="1:10" s="16" customFormat="1" ht="39.6" x14ac:dyDescent="0.3">
      <c r="A74" s="107"/>
      <c r="B74" s="107"/>
      <c r="C74" s="107"/>
      <c r="D74" s="22" t="s">
        <v>22</v>
      </c>
      <c r="E74" s="18"/>
      <c r="F74" s="18"/>
      <c r="G74" s="18"/>
      <c r="H74" s="18"/>
      <c r="I74" s="18"/>
      <c r="J74" s="27" t="s">
        <v>19</v>
      </c>
    </row>
    <row r="75" spans="1:10" s="16" customFormat="1" x14ac:dyDescent="0.3">
      <c r="A75" s="107"/>
      <c r="B75" s="107"/>
      <c r="C75" s="107"/>
      <c r="D75" s="22" t="s">
        <v>25</v>
      </c>
      <c r="E75" s="18"/>
      <c r="F75" s="18"/>
      <c r="G75" s="18"/>
      <c r="H75" s="18"/>
      <c r="I75" s="18"/>
      <c r="J75" s="27" t="s">
        <v>19</v>
      </c>
    </row>
    <row r="76" spans="1:10" s="16" customFormat="1" ht="25.5" customHeight="1" x14ac:dyDescent="0.3">
      <c r="A76" s="108" t="s">
        <v>64</v>
      </c>
      <c r="B76" s="109"/>
      <c r="C76" s="110"/>
      <c r="D76" s="22" t="s">
        <v>18</v>
      </c>
      <c r="E76" s="18"/>
      <c r="F76" s="18"/>
      <c r="G76" s="18"/>
      <c r="H76" s="18"/>
      <c r="I76" s="18"/>
      <c r="J76" s="27" t="s">
        <v>19</v>
      </c>
    </row>
    <row r="77" spans="1:10" s="16" customFormat="1" ht="38.25" customHeight="1" x14ac:dyDescent="0.3">
      <c r="A77" s="111"/>
      <c r="B77" s="112"/>
      <c r="C77" s="113"/>
      <c r="D77" s="22" t="s">
        <v>20</v>
      </c>
      <c r="E77" s="18"/>
      <c r="F77" s="18"/>
      <c r="G77" s="18"/>
      <c r="H77" s="18"/>
      <c r="I77" s="18"/>
      <c r="J77" s="27" t="s">
        <v>19</v>
      </c>
    </row>
    <row r="78" spans="1:10" s="16" customFormat="1" ht="26.4" x14ac:dyDescent="0.3">
      <c r="A78" s="111"/>
      <c r="B78" s="112"/>
      <c r="C78" s="113"/>
      <c r="D78" s="22" t="s">
        <v>21</v>
      </c>
      <c r="E78" s="18">
        <v>30217</v>
      </c>
      <c r="F78" s="18">
        <v>30217</v>
      </c>
      <c r="G78" s="18">
        <v>17597.8</v>
      </c>
      <c r="H78" s="18">
        <f>F78-G78</f>
        <v>12619.2</v>
      </c>
      <c r="I78" s="18">
        <f>G78*100/F78</f>
        <v>58.238077903167088</v>
      </c>
      <c r="J78" s="27" t="s">
        <v>19</v>
      </c>
    </row>
    <row r="79" spans="1:10" s="16" customFormat="1" ht="39.6" x14ac:dyDescent="0.3">
      <c r="A79" s="111"/>
      <c r="B79" s="112"/>
      <c r="C79" s="113"/>
      <c r="D79" s="22" t="s">
        <v>22</v>
      </c>
      <c r="E79" s="18"/>
      <c r="F79" s="18"/>
      <c r="G79" s="18"/>
      <c r="H79" s="18"/>
      <c r="I79" s="18"/>
      <c r="J79" s="27" t="s">
        <v>19</v>
      </c>
    </row>
    <row r="80" spans="1:10" s="16" customFormat="1" x14ac:dyDescent="0.3">
      <c r="A80" s="114"/>
      <c r="B80" s="115"/>
      <c r="C80" s="116"/>
      <c r="D80" s="22" t="s">
        <v>25</v>
      </c>
      <c r="E80" s="18"/>
      <c r="F80" s="18"/>
      <c r="G80" s="18"/>
      <c r="H80" s="18"/>
      <c r="I80" s="18"/>
      <c r="J80" s="27" t="s">
        <v>19</v>
      </c>
    </row>
    <row r="81" spans="1:10" ht="15.6" x14ac:dyDescent="0.3">
      <c r="A81" s="2" t="s">
        <v>24</v>
      </c>
      <c r="B81" s="38"/>
      <c r="C81" s="38"/>
      <c r="D81" s="39"/>
      <c r="E81" s="38"/>
      <c r="F81" s="38"/>
      <c r="G81" s="38"/>
      <c r="H81" s="38"/>
      <c r="I81" s="38"/>
      <c r="J81" s="38"/>
    </row>
    <row r="82" spans="1:10" ht="15.6" x14ac:dyDescent="0.3">
      <c r="A82" s="2"/>
      <c r="B82" s="38"/>
      <c r="C82" s="38"/>
      <c r="D82" s="39"/>
      <c r="E82" s="38"/>
      <c r="F82" s="38"/>
      <c r="G82" s="38"/>
      <c r="H82" s="38"/>
      <c r="I82" s="38"/>
      <c r="J82" s="38"/>
    </row>
    <row r="83" spans="1:10" ht="15.6" x14ac:dyDescent="0.3">
      <c r="A83" s="4" t="s">
        <v>74</v>
      </c>
      <c r="B83" s="38"/>
      <c r="C83" s="38"/>
      <c r="D83" s="39"/>
      <c r="E83" s="38"/>
      <c r="F83" s="38"/>
      <c r="G83" s="38"/>
      <c r="H83" s="38"/>
      <c r="I83" s="38"/>
      <c r="J83" s="38"/>
    </row>
    <row r="84" spans="1:10" x14ac:dyDescent="0.3">
      <c r="A84" s="3" t="s">
        <v>61</v>
      </c>
      <c r="B84" s="38"/>
      <c r="C84" s="38"/>
      <c r="D84" s="39"/>
      <c r="E84" s="38"/>
      <c r="F84" s="38"/>
      <c r="G84" s="38"/>
      <c r="H84" s="38"/>
      <c r="I84" s="38"/>
      <c r="J84" s="38"/>
    </row>
    <row r="85" spans="1:10" x14ac:dyDescent="0.3">
      <c r="A85" s="103" t="s">
        <v>63</v>
      </c>
      <c r="B85" s="104"/>
      <c r="C85" s="104"/>
      <c r="D85" s="104"/>
      <c r="E85" s="104"/>
      <c r="F85" s="104"/>
      <c r="G85" s="104"/>
      <c r="H85" s="38"/>
      <c r="I85" s="38"/>
      <c r="J85" s="38"/>
    </row>
    <row r="86" spans="1:10" ht="15.6" x14ac:dyDescent="0.3">
      <c r="A86" s="4" t="s">
        <v>68</v>
      </c>
      <c r="B86" s="38"/>
      <c r="C86" s="38"/>
      <c r="D86" s="39"/>
      <c r="E86" s="38"/>
      <c r="F86" s="38"/>
      <c r="G86" s="38"/>
      <c r="H86" s="38"/>
      <c r="I86" s="38"/>
      <c r="J86" s="38"/>
    </row>
    <row r="87" spans="1:10" x14ac:dyDescent="0.3">
      <c r="A87" s="3" t="s">
        <v>62</v>
      </c>
      <c r="B87" s="38"/>
      <c r="C87" s="38"/>
      <c r="D87" s="39"/>
      <c r="E87" s="38"/>
      <c r="F87" s="38"/>
      <c r="G87" s="38"/>
      <c r="H87" s="38"/>
      <c r="I87" s="38"/>
      <c r="J87" s="38"/>
    </row>
    <row r="88" spans="1:10" x14ac:dyDescent="0.3">
      <c r="A88" s="105" t="s">
        <v>60</v>
      </c>
      <c r="B88" s="104"/>
      <c r="C88" s="104"/>
      <c r="D88" s="104"/>
      <c r="E88" s="104"/>
      <c r="F88" s="104"/>
      <c r="G88" s="38"/>
      <c r="H88" s="38"/>
      <c r="I88" s="38"/>
      <c r="J88" s="38"/>
    </row>
    <row r="89" spans="1:10" x14ac:dyDescent="0.3">
      <c r="A89" s="66"/>
      <c r="B89" s="65"/>
      <c r="C89" s="65"/>
      <c r="D89" s="65"/>
      <c r="E89" s="65"/>
      <c r="F89" s="65"/>
      <c r="G89" s="38"/>
      <c r="H89" s="38"/>
      <c r="I89" s="38"/>
      <c r="J89" s="38"/>
    </row>
    <row r="90" spans="1:10" x14ac:dyDescent="0.3">
      <c r="A90" s="5"/>
      <c r="B90" s="38"/>
      <c r="C90" s="38"/>
      <c r="D90" s="39"/>
      <c r="E90" s="38"/>
      <c r="F90" s="38"/>
      <c r="G90" s="38"/>
      <c r="H90" s="38"/>
      <c r="I90" s="38"/>
      <c r="J90" s="38"/>
    </row>
    <row r="91" spans="1:10" x14ac:dyDescent="0.3">
      <c r="A91" s="6" t="s">
        <v>75</v>
      </c>
      <c r="B91" s="38"/>
      <c r="C91" s="38"/>
      <c r="D91" s="39"/>
      <c r="E91" s="38"/>
      <c r="F91" s="38"/>
      <c r="G91" s="38"/>
      <c r="H91" s="38"/>
      <c r="I91" s="38"/>
      <c r="J91" s="38"/>
    </row>
    <row r="92" spans="1:10" x14ac:dyDescent="0.3">
      <c r="A92" s="38"/>
      <c r="B92" s="38"/>
      <c r="C92" s="38"/>
      <c r="D92" s="39"/>
      <c r="E92" s="38"/>
      <c r="F92" s="38"/>
      <c r="G92" s="38"/>
      <c r="H92" s="38"/>
      <c r="I92" s="38"/>
      <c r="J92" s="38"/>
    </row>
    <row r="93" spans="1:10" x14ac:dyDescent="0.3">
      <c r="A93" s="38"/>
      <c r="B93" s="38"/>
      <c r="C93" s="38"/>
      <c r="D93" s="39"/>
      <c r="E93" s="38"/>
      <c r="F93" s="38"/>
      <c r="G93" s="38"/>
      <c r="H93" s="38"/>
      <c r="I93" s="38"/>
      <c r="J93" s="38"/>
    </row>
    <row r="94" spans="1:10" x14ac:dyDescent="0.3">
      <c r="A94" s="38"/>
      <c r="B94" s="38"/>
      <c r="C94" s="38"/>
      <c r="D94" s="39"/>
      <c r="E94" s="38"/>
      <c r="F94" s="38"/>
      <c r="G94" s="38"/>
      <c r="H94" s="38"/>
      <c r="I94" s="38"/>
      <c r="J94" s="38"/>
    </row>
  </sheetData>
  <mergeCells count="68">
    <mergeCell ref="A85:G85"/>
    <mergeCell ref="A88:F88"/>
    <mergeCell ref="B17:J17"/>
    <mergeCell ref="A22:C25"/>
    <mergeCell ref="H11:I11"/>
    <mergeCell ref="J11:J13"/>
    <mergeCell ref="A11:A13"/>
    <mergeCell ref="D11:D13"/>
    <mergeCell ref="A76:C80"/>
    <mergeCell ref="A66:C69"/>
    <mergeCell ref="A70:J70"/>
    <mergeCell ref="A71:C75"/>
    <mergeCell ref="E11:E13"/>
    <mergeCell ref="F11:F13"/>
    <mergeCell ref="A26:C29"/>
    <mergeCell ref="B11:B13"/>
    <mergeCell ref="A1:J1"/>
    <mergeCell ref="A2:J2"/>
    <mergeCell ref="A6:D6"/>
    <mergeCell ref="A8:D8"/>
    <mergeCell ref="A5:D5"/>
    <mergeCell ref="A7:D7"/>
    <mergeCell ref="C11:C13"/>
    <mergeCell ref="A20:A21"/>
    <mergeCell ref="B20:B21"/>
    <mergeCell ref="C20:C21"/>
    <mergeCell ref="A31:J31"/>
    <mergeCell ref="G11:G13"/>
    <mergeCell ref="A15:J15"/>
    <mergeCell ref="A16:J16"/>
    <mergeCell ref="A34:A35"/>
    <mergeCell ref="B34:B35"/>
    <mergeCell ref="C34:C35"/>
    <mergeCell ref="A18:A19"/>
    <mergeCell ref="B18:B19"/>
    <mergeCell ref="C18:C19"/>
    <mergeCell ref="A30:J30"/>
    <mergeCell ref="A32:A33"/>
    <mergeCell ref="B32:B33"/>
    <mergeCell ref="C32:C33"/>
    <mergeCell ref="J18:J19"/>
    <mergeCell ref="A46:J46"/>
    <mergeCell ref="A47:A48"/>
    <mergeCell ref="B47:B48"/>
    <mergeCell ref="C47:C48"/>
    <mergeCell ref="A36:A39"/>
    <mergeCell ref="B36:B39"/>
    <mergeCell ref="C36:C39"/>
    <mergeCell ref="A40:A43"/>
    <mergeCell ref="B40:B43"/>
    <mergeCell ref="C40:C43"/>
    <mergeCell ref="J47:J48"/>
    <mergeCell ref="A62:A65"/>
    <mergeCell ref="B62:B65"/>
    <mergeCell ref="C62:C65"/>
    <mergeCell ref="A44:J44"/>
    <mergeCell ref="A57:J57"/>
    <mergeCell ref="A58:A61"/>
    <mergeCell ref="B58:B61"/>
    <mergeCell ref="C58:C59"/>
    <mergeCell ref="C60:C61"/>
    <mergeCell ref="A49:A52"/>
    <mergeCell ref="B49:B52"/>
    <mergeCell ref="C49:C52"/>
    <mergeCell ref="A53:A56"/>
    <mergeCell ref="B53:B56"/>
    <mergeCell ref="C53:C56"/>
    <mergeCell ref="A45:J45"/>
  </mergeCells>
  <pageMargins left="0.55118110236220474" right="0.15748031496062992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2014-07-08T06:52:49Z</dcterms:modified>
</cp:coreProperties>
</file>