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1"/>
  </bookViews>
  <sheets>
    <sheet name="Деньги" sheetId="1" r:id="rId1"/>
    <sheet name="Показатели" sheetId="2" r:id="rId2"/>
  </sheets>
  <calcPr calcId="145621"/>
</workbook>
</file>

<file path=xl/calcChain.xml><?xml version="1.0" encoding="utf-8"?>
<calcChain xmlns="http://schemas.openxmlformats.org/spreadsheetml/2006/main">
  <c r="L21" i="2" l="1"/>
</calcChain>
</file>

<file path=xl/sharedStrings.xml><?xml version="1.0" encoding="utf-8"?>
<sst xmlns="http://schemas.openxmlformats.org/spreadsheetml/2006/main" count="205" uniqueCount="88">
  <si>
    <t>Отчет</t>
  </si>
  <si>
    <t>(наименование программы)</t>
  </si>
  <si>
    <t>(ответственный исполнитель)</t>
  </si>
  <si>
    <t>Номер основного мероприятия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</si>
  <si>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</si>
  <si>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</si>
  <si>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</si>
  <si>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</si>
  <si>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</si>
  <si>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</si>
  <si>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(гр.7/гр.6*100%)</t>
  </si>
  <si>
    <t>Результаты реализации муниципальной программы</t>
  </si>
  <si>
    <t>всего</t>
  </si>
  <si>
    <t>бюджет автономного округа</t>
  </si>
  <si>
    <t>местный бюджет</t>
  </si>
  <si>
    <t>иные источники финансирования</t>
  </si>
  <si>
    <t>В том числе:</t>
  </si>
  <si>
    <t>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</si>
  <si>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</si>
  <si>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</si>
  <si>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</si>
  <si>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</si>
  <si>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о достижении целевых показателей эффективности</t>
  </si>
  <si>
    <t>№</t>
  </si>
  <si>
    <t>Наименование целевого показателя</t>
  </si>
  <si>
    <t>Ответственный исполнитель/ соисполнитель</t>
  </si>
  <si>
    <t>Ед. изм.</t>
  </si>
  <si>
    <t>Базовый показатель на начало реализации программы</t>
  </si>
  <si>
    <t>Фактическое значение</t>
  </si>
  <si>
    <t>Отчетный период</t>
  </si>
  <si>
    <t>Обоснование отклонения фактического значения целевого показателя от планового</t>
  </si>
  <si>
    <t>за предыдущие отчетные периоды</t>
  </si>
  <si>
    <t>Плановое значение</t>
  </si>
  <si>
    <t>Абсолютное значение*</t>
  </si>
  <si>
    <t>Относительное значение, %*</t>
  </si>
  <si>
    <t>Степень выполнения целевых показателей муниципальной программы **</t>
  </si>
  <si>
    <t>Абсолютное значение (гр. 7- гр.6)</t>
  </si>
  <si>
    <t>"Отдых и оздоровление детей"</t>
  </si>
  <si>
    <t>Управление социальной политики администрации города Югорска</t>
  </si>
  <si>
    <t>Доля квалифицированного персонала, осуществляющего свою профессиональную деятельность при организации лагерей                       с дневным пребыванием детей и выезжающих             с организованными группами детей на отдых            за пределы города Югорска</t>
  </si>
  <si>
    <t>Количество случаев травматизма и несчастных (страховых) случаев при проведении оздоровительной кампании</t>
  </si>
  <si>
    <t xml:space="preserve">Количество детей, охваченных организованными формами отдыха в лагерях с дневным пребыванием детей города Югорска </t>
  </si>
  <si>
    <t>Количество детей, оздоровленных на базе санатория – профилактория общества                            с ограниченной ответственностью «Газпром трансгаз Югорск»</t>
  </si>
  <si>
    <t>Количество детей, охваченных организованными формами отдыха и оздоровления за пределами города Югорска</t>
  </si>
  <si>
    <t>Доля населения, удовлетворенного качеством услуги по организации отдыха и оздоровления детей от общего количества респондентов</t>
  </si>
  <si>
    <t>Доля детей в возрасте от 6 до 17 лет (включительно), охваченных всеми формами отдыха и оздоровления, от общей численности детей, нуждающихся в оздоровлении.</t>
  </si>
  <si>
    <t>%</t>
  </si>
  <si>
    <t>ед</t>
  </si>
  <si>
    <t>чел</t>
  </si>
  <si>
    <t xml:space="preserve">УСП                                           УО                                        УК    </t>
  </si>
  <si>
    <t>УСП</t>
  </si>
  <si>
    <t xml:space="preserve">Организация деятельности 
по кадровому сопровождению отдыха и оздоровления детей
1
</t>
  </si>
  <si>
    <t>УО</t>
  </si>
  <si>
    <t>УК</t>
  </si>
  <si>
    <t>Организация деятельности по обеспечению безопасных условий при организации отдыха и оздоровления детей  (2)</t>
  </si>
  <si>
    <t>Организация, проведение конкурса программ и проектов,  обеспечение их реализации</t>
  </si>
  <si>
    <t xml:space="preserve">Организация оздоровления 
и лечения детей на базе санатория – профилактория общества с ограниченной ответственностью «Газпром трансгаз Югорск»
(4,6,7)
</t>
  </si>
  <si>
    <t>Организация деятельности лагерей с дневным пребыванием детей на базе учреждений и организаций города Югорска, специализированных (профильных) лагерей (палаточный лагерь, лагерь труда и отдыха) и других (1,2,3,6,7)</t>
  </si>
  <si>
    <t>Организация отдыха и оздоровления детей в климатически благоприятных зонах России и за ее пределами (5,6,7)</t>
  </si>
  <si>
    <t>1</t>
  </si>
  <si>
    <t>2</t>
  </si>
  <si>
    <t>3</t>
  </si>
  <si>
    <t>4</t>
  </si>
  <si>
    <t>5</t>
  </si>
  <si>
    <t>6</t>
  </si>
  <si>
    <t>7</t>
  </si>
  <si>
    <t>ВСЕГО по муниципальной  программе</t>
  </si>
  <si>
    <t>тел.: 8(34675)5-00-24 (198)</t>
  </si>
  <si>
    <t>приложение 1</t>
  </si>
  <si>
    <t>321                   (в т.ч. 20 наградных)</t>
  </si>
  <si>
    <t>Проектная часть</t>
  </si>
  <si>
    <t>Процессная часть</t>
  </si>
  <si>
    <t>об исполнении структурных элементов (основных мероприятий) муниципальной программы</t>
  </si>
  <si>
    <t>Структурные элементы (основные мероприятия муниципальной программы)</t>
  </si>
  <si>
    <t>исп.: начальник отдела по СЭП УСП                                         _________________ О.В. Самсоненко</t>
  </si>
  <si>
    <t>Начальник Управления социальной политики          ___________________________ А.Д. Трифонова</t>
  </si>
  <si>
    <t xml:space="preserve">В рамках данного направления произведены расходы, свяязанные с сопровождением организованных групп детей, выезжающих в ДОЛ за пределы города, обучением кадрового (педагогического состава), работающего в лагерях с дневным пребыванием детей.  </t>
  </si>
  <si>
    <t xml:space="preserve">Оплата расходов по страхованию несовершеннолетних граждан, обспечению безопасных условий организации отдыха (дератизация, замеры электромагнитного излучения, медицинское сопровождение). </t>
  </si>
  <si>
    <t>В период отчетного периода организовано оздоровление 53 детей</t>
  </si>
  <si>
    <t xml:space="preserve">Конкурс проведен в мае.  По результатам конкурса Гранты получили: 1. МБУ ДО "ДЮЦ "Прометей" - 65,0 руб.;
2. МБУ ДО "ДШИ" - 40,0 руб.;
3.МБУ СШОР "ЦЮС" – 25,0 руб. С победителями заключены Соглашения на предоставление субсидии в форме Гранта. </t>
  </si>
  <si>
    <t>В течение летнего периода (июнь, август) на базе МБУ "Детская школа искусств" было организовано 2 смены лагеря с общим охватом 125чел. (60 + 65)</t>
  </si>
  <si>
    <t>по состоянию на 31.12.2022г.</t>
  </si>
  <si>
    <t>а</t>
  </si>
  <si>
    <t>В период весеннитх каникул на базе МАУ "Молодежный центр "Гелиос" был организован лагерь с дневным пребыванием детей в количестве 25 человек. Продолжительность смены составила - 5 дней. В течение летнего периода на базе подведомственных учреждений были организованы лагерь трцда и отдыха - МАУ "МЦ "Гелиос", охват несовершеннолетних составил - 60чел. и лагерь с дневным пребыванием детей на базе МБУ СШОР "ЦЮС" - 125 чел. Всего за отчетный период в лагерях с дневным пребыванием детей на базе учреждений физ.культуры, спорта и молодежной политики отдохнуло 210 детей</t>
  </si>
  <si>
    <t xml:space="preserve">Организация оздоровления детей в климатически благоприятных зонах отдыха - 212 чел., из них:
ДОЛ "Энергетик"100 чел., в ДОЛ "Солнечный" 60 чел., ДОЛ Абзаково - 20 чел. (лето) + 21 чел. (осень), ДОЛ "Окуневские зори" - 10 чел., ДОЛ "Медная горка" 1 чел. </t>
  </si>
  <si>
    <t>муниципальной программы по состоянию на 31.12.2022г.</t>
  </si>
  <si>
    <t xml:space="preserve">В период весенних каникул на базе образовательных учреждений были организованы лагеря с дневным пребыванием детей. Количественный охват составил - 555 человек. Продолжительность смены составила - 5 дней. В течение летнего периода на базе образовательных учреждений отдохнуло - 754 детей. В период осенних каникулы на базе образовательных учреждений были организованы лагеря с дневным пребыванием детей. Количественный охват составил - 590 человек. Продолжительность смены составила - 5 дней. Всего за отчетный период на базе образовательных учреждений в лагерях с дневным пребыванием детей отдохнуло 1 899 человек.   </t>
  </si>
  <si>
    <t xml:space="preserve">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</si>
</sst>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2"/>
      <color theme="1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9"/>
      <color indexed="8"/>
      <name val="PT Astra Serif"/>
      <family val="1"/>
      <charset val="204"/>
    </font>
    <font>
      <b/>
      <sz val="10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justify" vertical="center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2" borderId="20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opLeftCell="A64" zoomScale="150" zoomScaleNormal="150" workbookViewId="0">
      <selection activeCell="J66" sqref="J66:J69"/>
    </sheetView>
  </sheetViews>
  <sheetFormatPr defaultRowHeight="15" x14ac:dyDescent="0.25"/>
  <cols>
    <col min="1" max="1" width="5.7109375" customWidth="1"/>
    <col min="2" max="2" width="21" customWidth="1"/>
    <col min="3" max="3" width="13.5703125" customWidth="1"/>
    <col min="4" max="4" width="11" customWidth="1"/>
    <col min="5" max="5" width="13.42578125" customWidth="1"/>
    <col min="6" max="6" width="13.28515625" customWidth="1"/>
    <col min="7" max="7" width="13" customWidth="1"/>
    <col min="8" max="8" width="12.85546875" customWidth="1"/>
    <col min="9" max="9" width="11.140625" customWidth="1"/>
    <col min="10" max="10" width="27.140625" customWidth="1"/>
  </cols>
  <sheetData>
    <row r="1" spans="1:13" ht="15.75" x14ac:dyDescent="0.25">
      <c r="A1" s="7" t="s">
        <v>87</v>
      </c>
      <c r="B1" s="7"/>
      <c r="C1" s="7"/>
      <c r="D1" s="7"/>
      <c r="E1" s="7"/>
      <c r="F1" s="7"/>
      <c r="G1" s="7"/>
      <c r="H1" s="7"/>
      <c r="I1" s="7"/>
      <c r="J1" s="7" t="s">
        <v>68</v>
      </c>
    </row>
    <row r="2" spans="1:13" ht="15.75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5"/>
      <c r="L2" s="5"/>
      <c r="M2" s="5"/>
    </row>
    <row r="3" spans="1:13" ht="15.75" x14ac:dyDescent="0.25">
      <c r="A3" s="63" t="s">
        <v>72</v>
      </c>
      <c r="B3" s="63"/>
      <c r="C3" s="63"/>
      <c r="D3" s="63"/>
      <c r="E3" s="63"/>
      <c r="F3" s="63"/>
      <c r="G3" s="63"/>
      <c r="H3" s="63"/>
      <c r="I3" s="63"/>
      <c r="J3" s="63"/>
      <c r="K3" s="5"/>
      <c r="L3" s="5"/>
      <c r="M3" s="5"/>
    </row>
    <row r="4" spans="1:13" ht="15.75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"/>
      <c r="L4" s="6"/>
      <c r="M4" s="6"/>
    </row>
    <row r="5" spans="1:13" ht="15.75" x14ac:dyDescent="0.25">
      <c r="A5" s="63" t="s">
        <v>37</v>
      </c>
      <c r="B5" s="63"/>
      <c r="C5" s="63"/>
      <c r="D5" s="63"/>
      <c r="E5" s="63"/>
      <c r="F5" s="63"/>
      <c r="G5" s="63"/>
      <c r="H5" s="63"/>
      <c r="I5" s="63"/>
      <c r="J5" s="63"/>
      <c r="K5" s="5"/>
      <c r="L5" s="5"/>
      <c r="M5" s="5"/>
    </row>
    <row r="6" spans="1:13" ht="15.75" x14ac:dyDescent="0.25">
      <c r="A6" s="64" t="s">
        <v>1</v>
      </c>
      <c r="B6" s="64"/>
      <c r="C6" s="64"/>
      <c r="D6" s="64"/>
      <c r="E6" s="64"/>
      <c r="F6" s="64"/>
      <c r="G6" s="64"/>
      <c r="H6" s="64"/>
      <c r="I6" s="64"/>
      <c r="J6" s="64"/>
      <c r="K6" s="5"/>
      <c r="L6" s="5"/>
      <c r="M6" s="5"/>
    </row>
    <row r="7" spans="1:13" ht="15.75" x14ac:dyDescent="0.25">
      <c r="A7" s="62" t="s">
        <v>38</v>
      </c>
      <c r="B7" s="62"/>
      <c r="C7" s="62"/>
      <c r="D7" s="62"/>
      <c r="E7" s="62"/>
      <c r="F7" s="62"/>
      <c r="G7" s="62"/>
      <c r="H7" s="62"/>
      <c r="I7" s="62"/>
      <c r="J7" s="62"/>
      <c r="K7" s="5"/>
      <c r="L7" s="5"/>
      <c r="M7" s="5"/>
    </row>
    <row r="8" spans="1:13" ht="15.75" x14ac:dyDescent="0.25">
      <c r="A8" s="65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5"/>
      <c r="L8" s="5"/>
      <c r="M8" s="5"/>
    </row>
    <row r="9" spans="1:13" ht="16.5" thickBot="1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3" ht="48.75" customHeight="1" thickBot="1" x14ac:dyDescent="0.3">
      <c r="A10" s="35" t="s">
        <v>3</v>
      </c>
      <c r="B10" s="35" t="s">
        <v>73</v>
      </c>
      <c r="C10" s="35" t="s">
        <v>4</v>
      </c>
      <c r="D10" s="35" t="s">
        <v>5</v>
      </c>
      <c r="E10" s="35" t="s">
        <v>6</v>
      </c>
      <c r="F10" s="35" t="s">
        <v>7</v>
      </c>
      <c r="G10" s="35" t="s">
        <v>8</v>
      </c>
      <c r="H10" s="66" t="s">
        <v>9</v>
      </c>
      <c r="I10" s="67"/>
      <c r="J10" s="68"/>
    </row>
    <row r="11" spans="1:13" ht="84.75" customHeight="1" x14ac:dyDescent="0.25">
      <c r="A11" s="24"/>
      <c r="B11" s="24"/>
      <c r="C11" s="24"/>
      <c r="D11" s="24"/>
      <c r="E11" s="24"/>
      <c r="F11" s="24"/>
      <c r="G11" s="24"/>
      <c r="H11" s="35" t="s">
        <v>36</v>
      </c>
      <c r="I11" s="35" t="s">
        <v>10</v>
      </c>
      <c r="J11" s="35" t="s">
        <v>11</v>
      </c>
    </row>
    <row r="12" spans="1:13" hidden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3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</row>
    <row r="14" spans="1:13" ht="15.75" customHeight="1" thickBot="1" x14ac:dyDescent="0.3">
      <c r="A14" s="28" t="s">
        <v>59</v>
      </c>
      <c r="B14" s="41" t="s">
        <v>51</v>
      </c>
      <c r="C14" s="42" t="s">
        <v>50</v>
      </c>
      <c r="D14" s="12" t="s">
        <v>12</v>
      </c>
      <c r="E14" s="13">
        <v>1312.1</v>
      </c>
      <c r="F14" s="13">
        <v>1312.1</v>
      </c>
      <c r="G14" s="13">
        <v>1312.1</v>
      </c>
      <c r="H14" s="13">
        <v>0</v>
      </c>
      <c r="I14" s="13">
        <v>100</v>
      </c>
      <c r="J14" s="24" t="s">
        <v>76</v>
      </c>
    </row>
    <row r="15" spans="1:13" ht="39" thickBot="1" x14ac:dyDescent="0.3">
      <c r="A15" s="56"/>
      <c r="B15" s="23"/>
      <c r="C15" s="42"/>
      <c r="D15" s="12" t="s">
        <v>13</v>
      </c>
      <c r="E15" s="13">
        <v>574.20000000000005</v>
      </c>
      <c r="F15" s="13">
        <v>574.20000000000005</v>
      </c>
      <c r="G15" s="13">
        <v>574.20000000000005</v>
      </c>
      <c r="H15" s="13">
        <v>0</v>
      </c>
      <c r="I15" s="13">
        <v>100</v>
      </c>
      <c r="J15" s="24"/>
    </row>
    <row r="16" spans="1:13" ht="26.25" thickBot="1" x14ac:dyDescent="0.3">
      <c r="A16" s="56"/>
      <c r="B16" s="23"/>
      <c r="C16" s="42"/>
      <c r="D16" s="12" t="s">
        <v>14</v>
      </c>
      <c r="E16" s="13">
        <v>737.9</v>
      </c>
      <c r="F16" s="13">
        <v>737.9</v>
      </c>
      <c r="G16" s="13">
        <v>737.9</v>
      </c>
      <c r="H16" s="13">
        <v>0</v>
      </c>
      <c r="I16" s="13">
        <v>100</v>
      </c>
      <c r="J16" s="24"/>
    </row>
    <row r="17" spans="1:10" ht="51.75" thickBot="1" x14ac:dyDescent="0.3">
      <c r="A17" s="56"/>
      <c r="B17" s="23"/>
      <c r="C17" s="44"/>
      <c r="D17" s="12" t="s">
        <v>15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24"/>
    </row>
    <row r="18" spans="1:10" ht="15.75" thickBot="1" x14ac:dyDescent="0.3">
      <c r="A18" s="56"/>
      <c r="B18" s="23"/>
      <c r="C18" s="57" t="s">
        <v>52</v>
      </c>
      <c r="D18" s="14" t="s">
        <v>12</v>
      </c>
      <c r="E18" s="15">
        <v>100</v>
      </c>
      <c r="F18" s="15">
        <v>100</v>
      </c>
      <c r="G18" s="15">
        <v>100</v>
      </c>
      <c r="H18" s="15">
        <v>0</v>
      </c>
      <c r="I18" s="15">
        <v>100</v>
      </c>
      <c r="J18" s="24"/>
    </row>
    <row r="19" spans="1:10" ht="39" thickBot="1" x14ac:dyDescent="0.3">
      <c r="A19" s="56"/>
      <c r="B19" s="23"/>
      <c r="C19" s="58"/>
      <c r="D19" s="14" t="s">
        <v>13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24"/>
    </row>
    <row r="20" spans="1:10" ht="26.25" thickBot="1" x14ac:dyDescent="0.3">
      <c r="A20" s="56"/>
      <c r="B20" s="23"/>
      <c r="C20" s="58"/>
      <c r="D20" s="14" t="s">
        <v>14</v>
      </c>
      <c r="E20" s="15">
        <v>100</v>
      </c>
      <c r="F20" s="15">
        <v>100</v>
      </c>
      <c r="G20" s="15">
        <v>100</v>
      </c>
      <c r="H20" s="15">
        <v>0</v>
      </c>
      <c r="I20" s="15">
        <v>100</v>
      </c>
      <c r="J20" s="24"/>
    </row>
    <row r="21" spans="1:10" ht="51.75" thickBot="1" x14ac:dyDescent="0.3">
      <c r="A21" s="56"/>
      <c r="B21" s="23"/>
      <c r="C21" s="58"/>
      <c r="D21" s="14" t="s">
        <v>15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24"/>
    </row>
    <row r="22" spans="1:10" ht="15.75" thickBot="1" x14ac:dyDescent="0.3">
      <c r="A22" s="56"/>
      <c r="B22" s="23"/>
      <c r="C22" s="59" t="s">
        <v>53</v>
      </c>
      <c r="D22" s="12" t="s">
        <v>12</v>
      </c>
      <c r="E22" s="13">
        <v>17.5</v>
      </c>
      <c r="F22" s="13">
        <v>17.5</v>
      </c>
      <c r="G22" s="13">
        <v>17.5</v>
      </c>
      <c r="H22" s="13">
        <v>0</v>
      </c>
      <c r="I22" s="13">
        <v>100</v>
      </c>
      <c r="J22" s="24"/>
    </row>
    <row r="23" spans="1:10" ht="39" thickBot="1" x14ac:dyDescent="0.3">
      <c r="A23" s="56"/>
      <c r="B23" s="23"/>
      <c r="C23" s="60"/>
      <c r="D23" s="12" t="s">
        <v>13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24"/>
    </row>
    <row r="24" spans="1:10" ht="26.25" thickBot="1" x14ac:dyDescent="0.3">
      <c r="A24" s="56"/>
      <c r="B24" s="23"/>
      <c r="C24" s="60"/>
      <c r="D24" s="12" t="s">
        <v>14</v>
      </c>
      <c r="E24" s="13">
        <v>17.5</v>
      </c>
      <c r="F24" s="13">
        <v>17.5</v>
      </c>
      <c r="G24" s="13">
        <v>17.5</v>
      </c>
      <c r="H24" s="13">
        <v>0</v>
      </c>
      <c r="I24" s="13">
        <v>100</v>
      </c>
      <c r="J24" s="24"/>
    </row>
    <row r="25" spans="1:10" ht="51.75" thickBot="1" x14ac:dyDescent="0.3">
      <c r="A25" s="56"/>
      <c r="B25" s="23"/>
      <c r="C25" s="61"/>
      <c r="D25" s="12" t="s">
        <v>15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25"/>
    </row>
    <row r="26" spans="1:10" ht="15.75" customHeight="1" thickBot="1" x14ac:dyDescent="0.3">
      <c r="A26" s="26" t="s">
        <v>60</v>
      </c>
      <c r="B26" s="39" t="s">
        <v>54</v>
      </c>
      <c r="C26" s="39" t="s">
        <v>50</v>
      </c>
      <c r="D26" s="12" t="s">
        <v>12</v>
      </c>
      <c r="E26" s="13">
        <v>101.7</v>
      </c>
      <c r="F26" s="13">
        <v>101.7</v>
      </c>
      <c r="G26" s="13">
        <v>101.7</v>
      </c>
      <c r="H26" s="13">
        <v>0</v>
      </c>
      <c r="I26" s="13">
        <v>100</v>
      </c>
      <c r="J26" s="35" t="s">
        <v>77</v>
      </c>
    </row>
    <row r="27" spans="1:10" ht="39" thickBot="1" x14ac:dyDescent="0.3">
      <c r="A27" s="27"/>
      <c r="B27" s="40"/>
      <c r="C27" s="40"/>
      <c r="D27" s="12" t="s">
        <v>13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24"/>
    </row>
    <row r="28" spans="1:10" ht="26.25" thickBot="1" x14ac:dyDescent="0.3">
      <c r="A28" s="27"/>
      <c r="B28" s="40"/>
      <c r="C28" s="40"/>
      <c r="D28" s="12" t="s">
        <v>14</v>
      </c>
      <c r="E28" s="13">
        <v>101.7</v>
      </c>
      <c r="F28" s="13">
        <v>101.7</v>
      </c>
      <c r="G28" s="13">
        <v>101.7</v>
      </c>
      <c r="H28" s="13">
        <v>0</v>
      </c>
      <c r="I28" s="13">
        <v>100</v>
      </c>
      <c r="J28" s="24"/>
    </row>
    <row r="29" spans="1:10" ht="51.75" thickBot="1" x14ac:dyDescent="0.3">
      <c r="A29" s="27"/>
      <c r="B29" s="40"/>
      <c r="C29" s="41"/>
      <c r="D29" s="12" t="s">
        <v>15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24"/>
    </row>
    <row r="30" spans="1:10" ht="15.75" thickBot="1" x14ac:dyDescent="0.3">
      <c r="A30" s="27"/>
      <c r="B30" s="40"/>
      <c r="C30" s="45" t="s">
        <v>52</v>
      </c>
      <c r="D30" s="14" t="s">
        <v>12</v>
      </c>
      <c r="E30" s="15">
        <v>525.5</v>
      </c>
      <c r="F30" s="15">
        <v>525.5</v>
      </c>
      <c r="G30" s="15">
        <v>496.1</v>
      </c>
      <c r="H30" s="15">
        <v>-9.4</v>
      </c>
      <c r="I30" s="15">
        <v>79.7</v>
      </c>
      <c r="J30" s="24"/>
    </row>
    <row r="31" spans="1:10" ht="39" thickBot="1" x14ac:dyDescent="0.3">
      <c r="A31" s="27"/>
      <c r="B31" s="40"/>
      <c r="C31" s="46"/>
      <c r="D31" s="14" t="s">
        <v>13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24"/>
    </row>
    <row r="32" spans="1:10" ht="26.25" thickBot="1" x14ac:dyDescent="0.3">
      <c r="A32" s="27"/>
      <c r="B32" s="40"/>
      <c r="C32" s="46"/>
      <c r="D32" s="14" t="s">
        <v>14</v>
      </c>
      <c r="E32" s="15">
        <v>459.2</v>
      </c>
      <c r="F32" s="15">
        <v>459.2</v>
      </c>
      <c r="G32" s="15">
        <v>459.2</v>
      </c>
      <c r="H32" s="15">
        <v>0</v>
      </c>
      <c r="I32" s="15">
        <v>100</v>
      </c>
      <c r="J32" s="24"/>
    </row>
    <row r="33" spans="1:10" ht="51.75" thickBot="1" x14ac:dyDescent="0.3">
      <c r="A33" s="27"/>
      <c r="B33" s="40"/>
      <c r="C33" s="47"/>
      <c r="D33" s="14" t="s">
        <v>15</v>
      </c>
      <c r="E33" s="15">
        <v>66.3</v>
      </c>
      <c r="F33" s="15">
        <v>46.3</v>
      </c>
      <c r="G33" s="15">
        <v>36.9</v>
      </c>
      <c r="H33" s="15">
        <v>-9.4</v>
      </c>
      <c r="I33" s="15">
        <v>79.7</v>
      </c>
      <c r="J33" s="24"/>
    </row>
    <row r="34" spans="1:10" ht="15.75" thickBot="1" x14ac:dyDescent="0.3">
      <c r="A34" s="27"/>
      <c r="B34" s="40"/>
      <c r="C34" s="39" t="s">
        <v>53</v>
      </c>
      <c r="D34" s="12" t="s">
        <v>12</v>
      </c>
      <c r="E34" s="13">
        <v>107.2</v>
      </c>
      <c r="F34" s="13">
        <v>107.2</v>
      </c>
      <c r="G34" s="13">
        <v>107.2</v>
      </c>
      <c r="H34" s="13">
        <v>0</v>
      </c>
      <c r="I34" s="13">
        <v>100</v>
      </c>
      <c r="J34" s="24"/>
    </row>
    <row r="35" spans="1:10" ht="39" thickBot="1" x14ac:dyDescent="0.3">
      <c r="A35" s="27"/>
      <c r="B35" s="40"/>
      <c r="C35" s="40"/>
      <c r="D35" s="12" t="s">
        <v>13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24"/>
    </row>
    <row r="36" spans="1:10" ht="26.25" thickBot="1" x14ac:dyDescent="0.3">
      <c r="A36" s="27"/>
      <c r="B36" s="40"/>
      <c r="C36" s="40"/>
      <c r="D36" s="12" t="s">
        <v>14</v>
      </c>
      <c r="E36" s="13">
        <v>107.2</v>
      </c>
      <c r="F36" s="13">
        <v>107.2</v>
      </c>
      <c r="G36" s="13">
        <v>107.2</v>
      </c>
      <c r="H36" s="13">
        <v>0</v>
      </c>
      <c r="I36" s="13">
        <v>100</v>
      </c>
      <c r="J36" s="24"/>
    </row>
    <row r="37" spans="1:10" ht="51.75" thickBot="1" x14ac:dyDescent="0.3">
      <c r="A37" s="28"/>
      <c r="B37" s="41"/>
      <c r="C37" s="41"/>
      <c r="D37" s="12" t="s">
        <v>15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25"/>
    </row>
    <row r="38" spans="1:10" ht="23.25" customHeight="1" thickBot="1" x14ac:dyDescent="0.3">
      <c r="A38" s="56" t="s">
        <v>61</v>
      </c>
      <c r="B38" s="23" t="s">
        <v>55</v>
      </c>
      <c r="C38" s="59" t="s">
        <v>50</v>
      </c>
      <c r="D38" s="12" t="s">
        <v>12</v>
      </c>
      <c r="E38" s="13">
        <v>130</v>
      </c>
      <c r="F38" s="13">
        <v>130</v>
      </c>
      <c r="G38" s="13">
        <v>130</v>
      </c>
      <c r="H38" s="13">
        <v>0</v>
      </c>
      <c r="I38" s="13">
        <v>100</v>
      </c>
      <c r="J38" s="35" t="s">
        <v>79</v>
      </c>
    </row>
    <row r="39" spans="1:10" ht="39" thickBot="1" x14ac:dyDescent="0.3">
      <c r="A39" s="56"/>
      <c r="B39" s="23"/>
      <c r="C39" s="60"/>
      <c r="D39" s="12" t="s">
        <v>13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24"/>
    </row>
    <row r="40" spans="1:10" ht="26.25" thickBot="1" x14ac:dyDescent="0.3">
      <c r="A40" s="56"/>
      <c r="B40" s="23"/>
      <c r="C40" s="60"/>
      <c r="D40" s="12" t="s">
        <v>14</v>
      </c>
      <c r="E40" s="13">
        <v>130</v>
      </c>
      <c r="F40" s="13">
        <v>130</v>
      </c>
      <c r="G40" s="13">
        <v>130</v>
      </c>
      <c r="H40" s="13">
        <v>0</v>
      </c>
      <c r="I40" s="13">
        <v>100</v>
      </c>
      <c r="J40" s="24"/>
    </row>
    <row r="41" spans="1:10" ht="51.75" thickBot="1" x14ac:dyDescent="0.3">
      <c r="A41" s="56"/>
      <c r="B41" s="23"/>
      <c r="C41" s="61"/>
      <c r="D41" s="12" t="s">
        <v>15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24"/>
    </row>
    <row r="42" spans="1:10" ht="15.75" thickBot="1" x14ac:dyDescent="0.3">
      <c r="A42" s="56"/>
      <c r="B42" s="23"/>
      <c r="C42" s="59" t="s">
        <v>52</v>
      </c>
      <c r="D42" s="12" t="s">
        <v>12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24"/>
    </row>
    <row r="43" spans="1:10" ht="39" thickBot="1" x14ac:dyDescent="0.3">
      <c r="A43" s="56"/>
      <c r="B43" s="23"/>
      <c r="C43" s="60"/>
      <c r="D43" s="12" t="s">
        <v>13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24"/>
    </row>
    <row r="44" spans="1:10" ht="26.25" thickBot="1" x14ac:dyDescent="0.3">
      <c r="A44" s="56"/>
      <c r="B44" s="23"/>
      <c r="C44" s="60"/>
      <c r="D44" s="12" t="s">
        <v>14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24"/>
    </row>
    <row r="45" spans="1:10" ht="51.75" thickBot="1" x14ac:dyDescent="0.3">
      <c r="A45" s="56"/>
      <c r="B45" s="23"/>
      <c r="C45" s="61"/>
      <c r="D45" s="12" t="s">
        <v>15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24"/>
    </row>
    <row r="46" spans="1:10" ht="15.75" thickBot="1" x14ac:dyDescent="0.3">
      <c r="A46" s="56"/>
      <c r="B46" s="23"/>
      <c r="C46" s="43" t="s">
        <v>53</v>
      </c>
      <c r="D46" s="12" t="s">
        <v>12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24"/>
    </row>
    <row r="47" spans="1:10" ht="39" thickBot="1" x14ac:dyDescent="0.3">
      <c r="A47" s="56"/>
      <c r="B47" s="23"/>
      <c r="C47" s="42"/>
      <c r="D47" s="12" t="s">
        <v>13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24"/>
    </row>
    <row r="48" spans="1:10" ht="26.25" thickBot="1" x14ac:dyDescent="0.3">
      <c r="A48" s="56"/>
      <c r="B48" s="23"/>
      <c r="C48" s="42"/>
      <c r="D48" s="12" t="s">
        <v>14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24"/>
    </row>
    <row r="49" spans="1:10" ht="51.75" thickBot="1" x14ac:dyDescent="0.3">
      <c r="A49" s="56"/>
      <c r="B49" s="23"/>
      <c r="C49" s="44"/>
      <c r="D49" s="12" t="s">
        <v>15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25"/>
    </row>
    <row r="50" spans="1:10" ht="18.75" customHeight="1" thickBot="1" x14ac:dyDescent="0.3">
      <c r="A50" s="27" t="s">
        <v>62</v>
      </c>
      <c r="B50" s="42" t="s">
        <v>56</v>
      </c>
      <c r="C50" s="35" t="s">
        <v>50</v>
      </c>
      <c r="D50" s="12" t="s">
        <v>12</v>
      </c>
      <c r="E50" s="13">
        <v>1682</v>
      </c>
      <c r="F50" s="13">
        <v>1682</v>
      </c>
      <c r="G50" s="13">
        <v>1682</v>
      </c>
      <c r="H50" s="13">
        <v>0</v>
      </c>
      <c r="I50" s="13">
        <v>100</v>
      </c>
      <c r="J50" s="35" t="s">
        <v>78</v>
      </c>
    </row>
    <row r="51" spans="1:10" ht="52.5" customHeight="1" thickBot="1" x14ac:dyDescent="0.3">
      <c r="A51" s="27"/>
      <c r="B51" s="42"/>
      <c r="C51" s="24"/>
      <c r="D51" s="12" t="s">
        <v>13</v>
      </c>
      <c r="E51" s="13">
        <v>1682</v>
      </c>
      <c r="F51" s="13">
        <v>1682</v>
      </c>
      <c r="G51" s="13">
        <v>1682</v>
      </c>
      <c r="H51" s="13">
        <v>0</v>
      </c>
      <c r="I51" s="13">
        <v>100</v>
      </c>
      <c r="J51" s="24"/>
    </row>
    <row r="52" spans="1:10" ht="26.25" thickBot="1" x14ac:dyDescent="0.3">
      <c r="A52" s="27"/>
      <c r="B52" s="42"/>
      <c r="C52" s="24"/>
      <c r="D52" s="12" t="s">
        <v>14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24"/>
    </row>
    <row r="53" spans="1:10" ht="64.5" customHeight="1" thickBot="1" x14ac:dyDescent="0.3">
      <c r="A53" s="28"/>
      <c r="B53" s="42"/>
      <c r="C53" s="25"/>
      <c r="D53" s="12" t="s">
        <v>15</v>
      </c>
      <c r="E53" s="13">
        <v>0</v>
      </c>
      <c r="F53" s="13">
        <v>0</v>
      </c>
      <c r="G53" s="13">
        <v>0</v>
      </c>
      <c r="H53" s="13">
        <v>0</v>
      </c>
      <c r="I53" s="13">
        <v>100</v>
      </c>
      <c r="J53" s="24"/>
    </row>
    <row r="54" spans="1:10" ht="15.75" customHeight="1" thickBot="1" x14ac:dyDescent="0.3">
      <c r="A54" s="26" t="s">
        <v>63</v>
      </c>
      <c r="B54" s="39" t="s">
        <v>57</v>
      </c>
      <c r="C54" s="48" t="s">
        <v>50</v>
      </c>
      <c r="D54" s="12" t="s">
        <v>12</v>
      </c>
      <c r="E54" s="13">
        <v>1663.9</v>
      </c>
      <c r="F54" s="13">
        <v>1663.9</v>
      </c>
      <c r="G54" s="13">
        <v>1663.9</v>
      </c>
      <c r="H54" s="13">
        <v>0</v>
      </c>
      <c r="I54" s="16">
        <v>10</v>
      </c>
      <c r="J54" s="22" t="s">
        <v>83</v>
      </c>
    </row>
    <row r="55" spans="1:10" ht="55.5" customHeight="1" thickBot="1" x14ac:dyDescent="0.3">
      <c r="A55" s="27"/>
      <c r="B55" s="40"/>
      <c r="C55" s="49"/>
      <c r="D55" s="12" t="s">
        <v>13</v>
      </c>
      <c r="E55" s="13">
        <v>1001.2</v>
      </c>
      <c r="F55" s="13">
        <v>1001.2</v>
      </c>
      <c r="G55" s="13">
        <v>1001.2</v>
      </c>
      <c r="H55" s="13">
        <v>0</v>
      </c>
      <c r="I55" s="16">
        <v>100</v>
      </c>
      <c r="J55" s="22"/>
    </row>
    <row r="56" spans="1:10" ht="26.25" thickBot="1" x14ac:dyDescent="0.3">
      <c r="A56" s="27"/>
      <c r="B56" s="40"/>
      <c r="C56" s="49"/>
      <c r="D56" s="12" t="s">
        <v>14</v>
      </c>
      <c r="E56" s="13">
        <v>368.9</v>
      </c>
      <c r="F56" s="13">
        <v>368.9</v>
      </c>
      <c r="G56" s="13">
        <v>368.9</v>
      </c>
      <c r="H56" s="13">
        <v>0</v>
      </c>
      <c r="I56" s="16">
        <v>100</v>
      </c>
      <c r="J56" s="22"/>
    </row>
    <row r="57" spans="1:10" ht="154.5" customHeight="1" thickBot="1" x14ac:dyDescent="0.3">
      <c r="A57" s="27"/>
      <c r="B57" s="40"/>
      <c r="C57" s="50"/>
      <c r="D57" s="12" t="s">
        <v>15</v>
      </c>
      <c r="E57" s="13">
        <v>293.8</v>
      </c>
      <c r="F57" s="13">
        <v>293.8</v>
      </c>
      <c r="G57" s="13">
        <v>293.8</v>
      </c>
      <c r="H57" s="13">
        <v>0</v>
      </c>
      <c r="I57" s="16">
        <v>100</v>
      </c>
      <c r="J57" s="22"/>
    </row>
    <row r="58" spans="1:10" ht="15.75" thickBot="1" x14ac:dyDescent="0.3">
      <c r="A58" s="27"/>
      <c r="B58" s="40"/>
      <c r="C58" s="45" t="s">
        <v>52</v>
      </c>
      <c r="D58" s="14" t="s">
        <v>12</v>
      </c>
      <c r="E58" s="15">
        <v>12714</v>
      </c>
      <c r="F58" s="15">
        <v>12799</v>
      </c>
      <c r="G58" s="15">
        <v>12459.7</v>
      </c>
      <c r="H58" s="15">
        <v>-339.7</v>
      </c>
      <c r="I58" s="17">
        <v>97.3</v>
      </c>
      <c r="J58" s="22" t="s">
        <v>86</v>
      </c>
    </row>
    <row r="59" spans="1:10" ht="39" thickBot="1" x14ac:dyDescent="0.3">
      <c r="A59" s="27"/>
      <c r="B59" s="40"/>
      <c r="C59" s="46"/>
      <c r="D59" s="14" t="s">
        <v>13</v>
      </c>
      <c r="E59" s="15">
        <v>5722</v>
      </c>
      <c r="F59" s="15">
        <v>5722</v>
      </c>
      <c r="G59" s="15">
        <v>5721.9</v>
      </c>
      <c r="H59" s="15">
        <v>-0.1</v>
      </c>
      <c r="I59" s="17">
        <v>100</v>
      </c>
      <c r="J59" s="22"/>
    </row>
    <row r="60" spans="1:10" ht="26.25" thickBot="1" x14ac:dyDescent="0.3">
      <c r="A60" s="27"/>
      <c r="B60" s="40"/>
      <c r="C60" s="46"/>
      <c r="D60" s="14" t="s">
        <v>14</v>
      </c>
      <c r="E60" s="15">
        <v>1763.3</v>
      </c>
      <c r="F60" s="15">
        <v>1763.3</v>
      </c>
      <c r="G60" s="15">
        <v>1761.5</v>
      </c>
      <c r="H60" s="15">
        <v>-1.8</v>
      </c>
      <c r="I60" s="17">
        <v>99.9</v>
      </c>
      <c r="J60" s="22"/>
    </row>
    <row r="61" spans="1:10" ht="186.75" customHeight="1" thickBot="1" x14ac:dyDescent="0.3">
      <c r="A61" s="27"/>
      <c r="B61" s="40"/>
      <c r="C61" s="47"/>
      <c r="D61" s="14" t="s">
        <v>15</v>
      </c>
      <c r="E61" s="15">
        <v>5228.7</v>
      </c>
      <c r="F61" s="15">
        <v>5313.7</v>
      </c>
      <c r="G61" s="15">
        <v>4976.3</v>
      </c>
      <c r="H61" s="15">
        <v>-337.4</v>
      </c>
      <c r="I61" s="17">
        <v>93.7</v>
      </c>
      <c r="J61" s="22"/>
    </row>
    <row r="62" spans="1:10" ht="15.75" thickBot="1" x14ac:dyDescent="0.3">
      <c r="A62" s="27"/>
      <c r="B62" s="40"/>
      <c r="C62" s="39" t="s">
        <v>53</v>
      </c>
      <c r="D62" s="12" t="s">
        <v>12</v>
      </c>
      <c r="E62" s="13">
        <v>1224</v>
      </c>
      <c r="F62" s="13">
        <v>1224</v>
      </c>
      <c r="G62" s="13">
        <v>1224</v>
      </c>
      <c r="H62" s="13">
        <v>0</v>
      </c>
      <c r="I62" s="16">
        <v>100</v>
      </c>
      <c r="J62" s="23" t="s">
        <v>80</v>
      </c>
    </row>
    <row r="63" spans="1:10" ht="39" thickBot="1" x14ac:dyDescent="0.3">
      <c r="A63" s="27"/>
      <c r="B63" s="40"/>
      <c r="C63" s="40"/>
      <c r="D63" s="12" t="s">
        <v>13</v>
      </c>
      <c r="E63" s="13">
        <v>661.5</v>
      </c>
      <c r="F63" s="13">
        <v>661.5</v>
      </c>
      <c r="G63" s="13">
        <v>661.5</v>
      </c>
      <c r="H63" s="13">
        <v>0</v>
      </c>
      <c r="I63" s="16">
        <v>100</v>
      </c>
      <c r="J63" s="23"/>
    </row>
    <row r="64" spans="1:10" ht="26.25" thickBot="1" x14ac:dyDescent="0.3">
      <c r="A64" s="27"/>
      <c r="B64" s="40"/>
      <c r="C64" s="40"/>
      <c r="D64" s="12" t="s">
        <v>14</v>
      </c>
      <c r="E64" s="13">
        <v>261.8</v>
      </c>
      <c r="F64" s="13">
        <v>261.8</v>
      </c>
      <c r="G64" s="13">
        <v>261.8</v>
      </c>
      <c r="H64" s="13">
        <v>0</v>
      </c>
      <c r="I64" s="16">
        <v>100</v>
      </c>
      <c r="J64" s="23"/>
    </row>
    <row r="65" spans="1:10" ht="51.75" thickBot="1" x14ac:dyDescent="0.3">
      <c r="A65" s="28"/>
      <c r="B65" s="41"/>
      <c r="C65" s="41"/>
      <c r="D65" s="12" t="s">
        <v>15</v>
      </c>
      <c r="E65" s="13">
        <v>300.7</v>
      </c>
      <c r="F65" s="15">
        <v>300.7</v>
      </c>
      <c r="G65" s="15">
        <v>300.7</v>
      </c>
      <c r="H65" s="15">
        <v>0</v>
      </c>
      <c r="I65" s="17">
        <v>100</v>
      </c>
      <c r="J65" s="23"/>
    </row>
    <row r="66" spans="1:10" ht="23.25" customHeight="1" thickBot="1" x14ac:dyDescent="0.3">
      <c r="A66" s="26" t="s">
        <v>64</v>
      </c>
      <c r="B66" s="39" t="s">
        <v>58</v>
      </c>
      <c r="C66" s="39" t="s">
        <v>50</v>
      </c>
      <c r="D66" s="12" t="s">
        <v>12</v>
      </c>
      <c r="E66" s="13">
        <v>12578.8</v>
      </c>
      <c r="F66" s="13">
        <v>12578.8</v>
      </c>
      <c r="G66" s="13">
        <v>12578.8</v>
      </c>
      <c r="H66" s="13">
        <v>0</v>
      </c>
      <c r="I66" s="13">
        <v>100</v>
      </c>
      <c r="J66" s="24" t="s">
        <v>84</v>
      </c>
    </row>
    <row r="67" spans="1:10" ht="39" thickBot="1" x14ac:dyDescent="0.3">
      <c r="A67" s="27"/>
      <c r="B67" s="40"/>
      <c r="C67" s="40"/>
      <c r="D67" s="12" t="s">
        <v>13</v>
      </c>
      <c r="E67" s="13">
        <v>8087.6</v>
      </c>
      <c r="F67" s="13">
        <v>8087.6</v>
      </c>
      <c r="G67" s="13">
        <v>8087.6</v>
      </c>
      <c r="H67" s="13">
        <v>0</v>
      </c>
      <c r="I67" s="13">
        <v>100</v>
      </c>
      <c r="J67" s="24"/>
    </row>
    <row r="68" spans="1:10" ht="26.25" thickBot="1" x14ac:dyDescent="0.3">
      <c r="A68" s="27"/>
      <c r="B68" s="40"/>
      <c r="C68" s="40"/>
      <c r="D68" s="12" t="s">
        <v>14</v>
      </c>
      <c r="E68" s="13">
        <v>91</v>
      </c>
      <c r="F68" s="13">
        <v>91</v>
      </c>
      <c r="G68" s="13">
        <v>91</v>
      </c>
      <c r="H68" s="13">
        <v>0</v>
      </c>
      <c r="I68" s="13">
        <v>100</v>
      </c>
      <c r="J68" s="24"/>
    </row>
    <row r="69" spans="1:10" ht="51.75" thickBot="1" x14ac:dyDescent="0.3">
      <c r="A69" s="28"/>
      <c r="B69" s="41"/>
      <c r="C69" s="41"/>
      <c r="D69" s="12" t="s">
        <v>15</v>
      </c>
      <c r="E69" s="13">
        <v>4400.2</v>
      </c>
      <c r="F69" s="13">
        <v>4400.2</v>
      </c>
      <c r="G69" s="13">
        <v>4400.2</v>
      </c>
      <c r="H69" s="13">
        <v>0</v>
      </c>
      <c r="I69" s="13">
        <v>100</v>
      </c>
      <c r="J69" s="25"/>
    </row>
    <row r="70" spans="1:10" ht="15.75" thickBot="1" x14ac:dyDescent="0.3">
      <c r="A70" s="51" t="s">
        <v>65</v>
      </c>
      <c r="B70" s="53" t="s">
        <v>66</v>
      </c>
      <c r="C70" s="37"/>
      <c r="D70" s="12" t="s">
        <v>12</v>
      </c>
      <c r="E70" s="13">
        <v>32156.7</v>
      </c>
      <c r="F70" s="13">
        <v>32221.7</v>
      </c>
      <c r="G70" s="13">
        <v>31873</v>
      </c>
      <c r="H70" s="13">
        <v>-348.7</v>
      </c>
      <c r="I70" s="13">
        <v>98.9</v>
      </c>
      <c r="J70" s="18"/>
    </row>
    <row r="71" spans="1:10" ht="39" thickBot="1" x14ac:dyDescent="0.3">
      <c r="A71" s="51"/>
      <c r="B71" s="24"/>
      <c r="C71" s="37"/>
      <c r="D71" s="12" t="s">
        <v>13</v>
      </c>
      <c r="E71" s="13">
        <v>17728.5</v>
      </c>
      <c r="F71" s="13">
        <v>17728.5</v>
      </c>
      <c r="G71" s="13">
        <v>17728.400000000001</v>
      </c>
      <c r="H71" s="13">
        <v>-0.1</v>
      </c>
      <c r="I71" s="13">
        <v>100</v>
      </c>
      <c r="J71" s="18"/>
    </row>
    <row r="72" spans="1:10" ht="26.25" thickBot="1" x14ac:dyDescent="0.3">
      <c r="A72" s="51"/>
      <c r="B72" s="24"/>
      <c r="C72" s="37"/>
      <c r="D72" s="12" t="s">
        <v>14</v>
      </c>
      <c r="E72" s="13">
        <v>4138.5</v>
      </c>
      <c r="F72" s="13">
        <v>4138.5</v>
      </c>
      <c r="G72" s="13">
        <v>4136.7</v>
      </c>
      <c r="H72" s="13">
        <v>-1.8</v>
      </c>
      <c r="I72" s="13">
        <v>100</v>
      </c>
      <c r="J72" s="18"/>
    </row>
    <row r="73" spans="1:10" ht="51.75" thickBot="1" x14ac:dyDescent="0.3">
      <c r="A73" s="52"/>
      <c r="B73" s="25"/>
      <c r="C73" s="38"/>
      <c r="D73" s="12" t="s">
        <v>15</v>
      </c>
      <c r="E73" s="13">
        <v>10289.700000000001</v>
      </c>
      <c r="F73" s="13">
        <v>10354.700000000001</v>
      </c>
      <c r="G73" s="13">
        <v>10007.9</v>
      </c>
      <c r="H73" s="13">
        <v>-346.8</v>
      </c>
      <c r="I73" s="13">
        <v>96.7</v>
      </c>
      <c r="J73" s="18"/>
    </row>
    <row r="74" spans="1:10" ht="15.75" thickBot="1" x14ac:dyDescent="0.3">
      <c r="A74" s="54" t="s">
        <v>16</v>
      </c>
      <c r="B74" s="55"/>
      <c r="C74" s="12"/>
      <c r="D74" s="12"/>
      <c r="E74" s="13"/>
      <c r="F74" s="13"/>
      <c r="G74" s="13"/>
      <c r="H74" s="13"/>
      <c r="I74" s="13"/>
      <c r="J74" s="12"/>
    </row>
    <row r="75" spans="1:10" ht="15.75" thickBot="1" x14ac:dyDescent="0.3">
      <c r="A75" s="29" t="s">
        <v>17</v>
      </c>
      <c r="B75" s="30"/>
      <c r="C75" s="36"/>
      <c r="D75" s="12" t="s">
        <v>12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2"/>
    </row>
    <row r="76" spans="1:10" ht="39" thickBot="1" x14ac:dyDescent="0.3">
      <c r="A76" s="31"/>
      <c r="B76" s="32"/>
      <c r="C76" s="37"/>
      <c r="D76" s="12" t="s">
        <v>13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2"/>
    </row>
    <row r="77" spans="1:10" ht="26.25" thickBot="1" x14ac:dyDescent="0.3">
      <c r="A77" s="31"/>
      <c r="B77" s="32"/>
      <c r="C77" s="37"/>
      <c r="D77" s="12" t="s">
        <v>14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2"/>
    </row>
    <row r="78" spans="1:10" ht="51.75" thickBot="1" x14ac:dyDescent="0.3">
      <c r="A78" s="33"/>
      <c r="B78" s="34"/>
      <c r="C78" s="38"/>
      <c r="D78" s="12" t="s">
        <v>15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2"/>
    </row>
    <row r="79" spans="1:10" ht="15.75" thickBot="1" x14ac:dyDescent="0.3">
      <c r="A79" s="29" t="s">
        <v>18</v>
      </c>
      <c r="B79" s="30"/>
      <c r="C79" s="36"/>
      <c r="D79" s="12" t="s">
        <v>12</v>
      </c>
      <c r="E79" s="13">
        <v>32156.7</v>
      </c>
      <c r="F79" s="13">
        <v>32156.7</v>
      </c>
      <c r="G79" s="13">
        <v>31873</v>
      </c>
      <c r="H79" s="13">
        <v>-348.7</v>
      </c>
      <c r="I79" s="13">
        <v>98.9</v>
      </c>
      <c r="J79" s="12"/>
    </row>
    <row r="80" spans="1:10" ht="39" thickBot="1" x14ac:dyDescent="0.3">
      <c r="A80" s="31"/>
      <c r="B80" s="32"/>
      <c r="C80" s="37"/>
      <c r="D80" s="12" t="s">
        <v>13</v>
      </c>
      <c r="E80" s="13">
        <v>17728.5</v>
      </c>
      <c r="F80" s="13">
        <v>17728.5</v>
      </c>
      <c r="G80" s="13">
        <v>17728.400000000001</v>
      </c>
      <c r="H80" s="13">
        <v>-0.1</v>
      </c>
      <c r="I80" s="13">
        <v>100</v>
      </c>
      <c r="J80" s="12"/>
    </row>
    <row r="81" spans="1:10" ht="26.25" thickBot="1" x14ac:dyDescent="0.3">
      <c r="A81" s="31"/>
      <c r="B81" s="32"/>
      <c r="C81" s="37"/>
      <c r="D81" s="12" t="s">
        <v>14</v>
      </c>
      <c r="E81" s="13">
        <v>4138.5</v>
      </c>
      <c r="F81" s="13">
        <v>4138.5</v>
      </c>
      <c r="G81" s="13">
        <v>4136.7</v>
      </c>
      <c r="H81" s="13">
        <v>-1.8</v>
      </c>
      <c r="I81" s="13">
        <v>100</v>
      </c>
      <c r="J81" s="12"/>
    </row>
    <row r="82" spans="1:10" ht="51.75" thickBot="1" x14ac:dyDescent="0.3">
      <c r="A82" s="33"/>
      <c r="B82" s="34"/>
      <c r="C82" s="38"/>
      <c r="D82" s="12" t="s">
        <v>15</v>
      </c>
      <c r="E82" s="13">
        <v>10289.700000000001</v>
      </c>
      <c r="F82" s="13">
        <v>10289.700000000001</v>
      </c>
      <c r="G82" s="13">
        <v>10007.9</v>
      </c>
      <c r="H82" s="13">
        <v>-346.8</v>
      </c>
      <c r="I82" s="13">
        <v>96.7</v>
      </c>
      <c r="J82" s="12"/>
    </row>
    <row r="83" spans="1:10" ht="15.75" thickBot="1" x14ac:dyDescent="0.3">
      <c r="A83" s="29" t="s">
        <v>16</v>
      </c>
      <c r="B83" s="30"/>
      <c r="C83" s="19"/>
      <c r="D83" s="12"/>
      <c r="E83" s="13"/>
      <c r="F83" s="13"/>
      <c r="G83" s="13"/>
      <c r="H83" s="13"/>
      <c r="I83" s="13"/>
      <c r="J83" s="12"/>
    </row>
    <row r="84" spans="1:10" ht="15.75" thickBot="1" x14ac:dyDescent="0.3">
      <c r="A84" s="71" t="s">
        <v>70</v>
      </c>
      <c r="B84" s="71"/>
      <c r="C84" s="23"/>
      <c r="D84" s="12" t="s">
        <v>12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2"/>
    </row>
    <row r="85" spans="1:10" ht="39" thickBot="1" x14ac:dyDescent="0.3">
      <c r="A85" s="71"/>
      <c r="B85" s="71"/>
      <c r="C85" s="23"/>
      <c r="D85" s="12" t="s">
        <v>13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2"/>
    </row>
    <row r="86" spans="1:10" ht="26.25" thickBot="1" x14ac:dyDescent="0.3">
      <c r="A86" s="71"/>
      <c r="B86" s="71"/>
      <c r="C86" s="23"/>
      <c r="D86" s="12" t="s">
        <v>14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2"/>
    </row>
    <row r="87" spans="1:10" ht="51.75" thickBot="1" x14ac:dyDescent="0.3">
      <c r="A87" s="71"/>
      <c r="B87" s="71"/>
      <c r="C87" s="23"/>
      <c r="D87" s="12" t="s">
        <v>15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2"/>
    </row>
    <row r="88" spans="1:10" ht="15.75" thickBot="1" x14ac:dyDescent="0.3">
      <c r="A88" s="71" t="s">
        <v>71</v>
      </c>
      <c r="B88" s="71"/>
      <c r="C88" s="23"/>
      <c r="D88" s="12" t="s">
        <v>12</v>
      </c>
      <c r="E88" s="13">
        <v>32156.7</v>
      </c>
      <c r="F88" s="13">
        <v>32156.7</v>
      </c>
      <c r="G88" s="13">
        <v>31873</v>
      </c>
      <c r="H88" s="13">
        <v>-348.7</v>
      </c>
      <c r="I88" s="13">
        <v>98.9</v>
      </c>
      <c r="J88" s="12"/>
    </row>
    <row r="89" spans="1:10" ht="39" thickBot="1" x14ac:dyDescent="0.3">
      <c r="A89" s="71"/>
      <c r="B89" s="71"/>
      <c r="C89" s="23"/>
      <c r="D89" s="12" t="s">
        <v>13</v>
      </c>
      <c r="E89" s="13">
        <v>17728.5</v>
      </c>
      <c r="F89" s="13">
        <v>17728.5</v>
      </c>
      <c r="G89" s="13">
        <v>17728.400000000001</v>
      </c>
      <c r="H89" s="13">
        <v>-0.1</v>
      </c>
      <c r="I89" s="13">
        <v>100</v>
      </c>
      <c r="J89" s="12"/>
    </row>
    <row r="90" spans="1:10" ht="26.25" thickBot="1" x14ac:dyDescent="0.3">
      <c r="A90" s="71"/>
      <c r="B90" s="71"/>
      <c r="C90" s="23"/>
      <c r="D90" s="12" t="s">
        <v>14</v>
      </c>
      <c r="E90" s="13">
        <v>4138.5</v>
      </c>
      <c r="F90" s="13">
        <v>4138.5</v>
      </c>
      <c r="G90" s="13">
        <v>4136.7</v>
      </c>
      <c r="H90" s="13">
        <v>-1.8</v>
      </c>
      <c r="I90" s="13">
        <v>100</v>
      </c>
      <c r="J90" s="12"/>
    </row>
    <row r="91" spans="1:10" ht="51.75" thickBot="1" x14ac:dyDescent="0.3">
      <c r="A91" s="71"/>
      <c r="B91" s="71"/>
      <c r="C91" s="23"/>
      <c r="D91" s="12" t="s">
        <v>15</v>
      </c>
      <c r="E91" s="13">
        <v>10289.700000000001</v>
      </c>
      <c r="F91" s="13">
        <v>10289.700000000001</v>
      </c>
      <c r="G91" s="13">
        <v>10007.9</v>
      </c>
      <c r="H91" s="13">
        <v>-346.8</v>
      </c>
      <c r="I91" s="13">
        <v>96.7</v>
      </c>
      <c r="J91" s="12"/>
    </row>
    <row r="92" spans="1:10" ht="15.75" thickBot="1" x14ac:dyDescent="0.3">
      <c r="A92" s="69" t="s">
        <v>16</v>
      </c>
      <c r="B92" s="70"/>
      <c r="C92" s="19"/>
      <c r="D92" s="12"/>
      <c r="E92" s="13"/>
      <c r="F92" s="13"/>
      <c r="G92" s="13"/>
      <c r="H92" s="13"/>
      <c r="I92" s="13"/>
      <c r="J92" s="12"/>
    </row>
    <row r="93" spans="1:10" ht="15.75" thickBot="1" x14ac:dyDescent="0.3">
      <c r="A93" s="29" t="s">
        <v>19</v>
      </c>
      <c r="B93" s="30"/>
      <c r="C93" s="35" t="s">
        <v>50</v>
      </c>
      <c r="D93" s="12" t="s">
        <v>12</v>
      </c>
      <c r="E93" s="13">
        <v>17468.5</v>
      </c>
      <c r="F93" s="13">
        <v>17468.5</v>
      </c>
      <c r="G93" s="13">
        <v>17468.5</v>
      </c>
      <c r="H93" s="13">
        <v>0</v>
      </c>
      <c r="I93" s="13">
        <v>100</v>
      </c>
      <c r="J93" s="12"/>
    </row>
    <row r="94" spans="1:10" ht="39" thickBot="1" x14ac:dyDescent="0.3">
      <c r="A94" s="31"/>
      <c r="B94" s="32"/>
      <c r="C94" s="24"/>
      <c r="D94" s="12" t="s">
        <v>13</v>
      </c>
      <c r="E94" s="13">
        <v>11345</v>
      </c>
      <c r="F94" s="13">
        <v>11345</v>
      </c>
      <c r="G94" s="13">
        <v>11345</v>
      </c>
      <c r="H94" s="13">
        <v>0</v>
      </c>
      <c r="I94" s="13">
        <v>100</v>
      </c>
      <c r="J94" s="12"/>
    </row>
    <row r="95" spans="1:10" ht="26.25" thickBot="1" x14ac:dyDescent="0.3">
      <c r="A95" s="31"/>
      <c r="B95" s="32"/>
      <c r="C95" s="24"/>
      <c r="D95" s="12" t="s">
        <v>14</v>
      </c>
      <c r="E95" s="13">
        <v>1429.5</v>
      </c>
      <c r="F95" s="13">
        <v>1429.5</v>
      </c>
      <c r="G95" s="13">
        <v>1429.5</v>
      </c>
      <c r="H95" s="13">
        <v>0</v>
      </c>
      <c r="I95" s="13">
        <v>100</v>
      </c>
      <c r="J95" s="12"/>
    </row>
    <row r="96" spans="1:10" ht="51.75" thickBot="1" x14ac:dyDescent="0.3">
      <c r="A96" s="33"/>
      <c r="B96" s="34"/>
      <c r="C96" s="25"/>
      <c r="D96" s="12" t="s">
        <v>15</v>
      </c>
      <c r="E96" s="13">
        <v>4694</v>
      </c>
      <c r="F96" s="13">
        <v>4694</v>
      </c>
      <c r="G96" s="13">
        <v>4694</v>
      </c>
      <c r="H96" s="13">
        <v>0</v>
      </c>
      <c r="I96" s="13">
        <v>100</v>
      </c>
      <c r="J96" s="12"/>
    </row>
    <row r="97" spans="1:10" ht="15.75" thickBot="1" x14ac:dyDescent="0.3">
      <c r="A97" s="29" t="s">
        <v>20</v>
      </c>
      <c r="B97" s="30"/>
      <c r="C97" s="35" t="s">
        <v>52</v>
      </c>
      <c r="D97" s="12" t="s">
        <v>12</v>
      </c>
      <c r="E97" s="13">
        <v>13339.5</v>
      </c>
      <c r="F97" s="13">
        <v>13404.5</v>
      </c>
      <c r="G97" s="13">
        <v>13055.8</v>
      </c>
      <c r="H97" s="13">
        <v>-348.7</v>
      </c>
      <c r="I97" s="13">
        <v>97.4</v>
      </c>
      <c r="J97" s="12"/>
    </row>
    <row r="98" spans="1:10" ht="39" thickBot="1" x14ac:dyDescent="0.3">
      <c r="A98" s="31"/>
      <c r="B98" s="32"/>
      <c r="C98" s="24"/>
      <c r="D98" s="12" t="s">
        <v>13</v>
      </c>
      <c r="E98" s="13">
        <v>5722</v>
      </c>
      <c r="F98" s="13">
        <v>5722</v>
      </c>
      <c r="G98" s="13">
        <v>5721.9</v>
      </c>
      <c r="H98" s="13">
        <v>-0.1</v>
      </c>
      <c r="I98" s="13">
        <v>100</v>
      </c>
      <c r="J98" s="12"/>
    </row>
    <row r="99" spans="1:10" ht="26.25" thickBot="1" x14ac:dyDescent="0.3">
      <c r="A99" s="31"/>
      <c r="B99" s="32"/>
      <c r="C99" s="24"/>
      <c r="D99" s="12" t="s">
        <v>14</v>
      </c>
      <c r="E99" s="13">
        <v>2322.5</v>
      </c>
      <c r="F99" s="13">
        <v>2322.5</v>
      </c>
      <c r="G99" s="13">
        <v>2320.6999999999998</v>
      </c>
      <c r="H99" s="13">
        <v>-1.8</v>
      </c>
      <c r="I99" s="13">
        <v>99.9</v>
      </c>
      <c r="J99" s="12"/>
    </row>
    <row r="100" spans="1:10" ht="51.75" thickBot="1" x14ac:dyDescent="0.3">
      <c r="A100" s="33"/>
      <c r="B100" s="34"/>
      <c r="C100" s="25"/>
      <c r="D100" s="12" t="s">
        <v>15</v>
      </c>
      <c r="E100" s="13">
        <v>5295</v>
      </c>
      <c r="F100" s="13">
        <v>5360</v>
      </c>
      <c r="G100" s="13">
        <v>5013.2</v>
      </c>
      <c r="H100" s="13">
        <v>-346.8</v>
      </c>
      <c r="I100" s="13">
        <v>93.5</v>
      </c>
      <c r="J100" s="12"/>
    </row>
    <row r="101" spans="1:10" ht="15.75" thickBot="1" x14ac:dyDescent="0.3">
      <c r="A101" s="29" t="s">
        <v>21</v>
      </c>
      <c r="B101" s="30"/>
      <c r="C101" s="35" t="s">
        <v>53</v>
      </c>
      <c r="D101" s="12" t="s">
        <v>12</v>
      </c>
      <c r="E101" s="13">
        <v>1348.7</v>
      </c>
      <c r="F101" s="13">
        <v>1348.7</v>
      </c>
      <c r="G101" s="13">
        <v>1348.7</v>
      </c>
      <c r="H101" s="13">
        <v>0</v>
      </c>
      <c r="I101" s="13">
        <v>100</v>
      </c>
      <c r="J101" s="12"/>
    </row>
    <row r="102" spans="1:10" ht="39" thickBot="1" x14ac:dyDescent="0.3">
      <c r="A102" s="31"/>
      <c r="B102" s="32"/>
      <c r="C102" s="24"/>
      <c r="D102" s="12" t="s">
        <v>13</v>
      </c>
      <c r="E102" s="13">
        <v>661.5</v>
      </c>
      <c r="F102" s="13">
        <v>661.5</v>
      </c>
      <c r="G102" s="13">
        <v>661.5</v>
      </c>
      <c r="H102" s="13">
        <v>0</v>
      </c>
      <c r="I102" s="13">
        <v>100</v>
      </c>
      <c r="J102" s="12"/>
    </row>
    <row r="103" spans="1:10" ht="26.25" thickBot="1" x14ac:dyDescent="0.3">
      <c r="A103" s="31"/>
      <c r="B103" s="32"/>
      <c r="C103" s="24"/>
      <c r="D103" s="12" t="s">
        <v>14</v>
      </c>
      <c r="E103" s="13">
        <v>386.5</v>
      </c>
      <c r="F103" s="13">
        <v>386.5</v>
      </c>
      <c r="G103" s="13">
        <v>386.5</v>
      </c>
      <c r="H103" s="13">
        <v>0</v>
      </c>
      <c r="I103" s="13">
        <v>100</v>
      </c>
      <c r="J103" s="12"/>
    </row>
    <row r="104" spans="1:10" ht="51.75" thickBot="1" x14ac:dyDescent="0.3">
      <c r="A104" s="33"/>
      <c r="B104" s="34"/>
      <c r="C104" s="25"/>
      <c r="D104" s="12" t="s">
        <v>15</v>
      </c>
      <c r="E104" s="13">
        <v>300.7</v>
      </c>
      <c r="F104" s="13">
        <v>300.7</v>
      </c>
      <c r="G104" s="13">
        <v>300.7</v>
      </c>
      <c r="H104" s="13">
        <v>0</v>
      </c>
      <c r="I104" s="13">
        <v>100</v>
      </c>
      <c r="J104" s="12"/>
    </row>
    <row r="105" spans="1:10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</row>
    <row r="106" spans="1:10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</row>
    <row r="107" spans="1:10" ht="15.75" x14ac:dyDescent="0.25">
      <c r="A107" s="20" t="s">
        <v>75</v>
      </c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1:10" ht="15.75" x14ac:dyDescent="0.25">
      <c r="A108" s="8"/>
      <c r="B108" s="7"/>
      <c r="C108" s="7"/>
      <c r="D108" s="7"/>
      <c r="E108" s="7"/>
      <c r="F108" s="7"/>
      <c r="G108" s="7"/>
      <c r="H108" s="7"/>
      <c r="I108" s="7"/>
      <c r="J108" s="7"/>
    </row>
    <row r="109" spans="1:10" ht="15.75" x14ac:dyDescent="0.25">
      <c r="A109" s="8"/>
      <c r="B109" s="7"/>
      <c r="C109" s="7"/>
      <c r="D109" s="7"/>
      <c r="E109" s="7"/>
      <c r="F109" s="7"/>
      <c r="G109" s="7"/>
      <c r="H109" s="7"/>
      <c r="I109" s="7"/>
      <c r="J109" s="7"/>
    </row>
    <row r="110" spans="1:10" ht="15.75" x14ac:dyDescent="0.25">
      <c r="A110" s="21" t="s">
        <v>74</v>
      </c>
      <c r="B110" s="21"/>
      <c r="C110" s="21"/>
      <c r="D110" s="21"/>
      <c r="E110" s="21"/>
      <c r="F110" s="21"/>
      <c r="G110" s="21"/>
      <c r="H110" s="21"/>
      <c r="I110" s="7"/>
      <c r="J110" s="7"/>
    </row>
    <row r="111" spans="1:10" ht="15.75" x14ac:dyDescent="0.25">
      <c r="A111" s="21" t="s">
        <v>67</v>
      </c>
      <c r="B111" s="21"/>
      <c r="C111" s="7"/>
      <c r="D111" s="7"/>
      <c r="E111" s="7"/>
      <c r="F111" s="7"/>
      <c r="G111" s="7"/>
      <c r="H111" s="7"/>
      <c r="I111" s="7"/>
      <c r="J111" s="7"/>
    </row>
    <row r="112" spans="1:10" ht="15.75" x14ac:dyDescent="0.25">
      <c r="A112" s="8"/>
      <c r="B112" s="7"/>
      <c r="C112" s="7"/>
      <c r="D112" s="7"/>
      <c r="E112" s="7"/>
      <c r="F112" s="7"/>
      <c r="G112" s="7"/>
      <c r="H112" s="7"/>
      <c r="I112" s="7"/>
      <c r="J112" s="7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2"/>
    </row>
    <row r="120" spans="1:1" ht="15.75" x14ac:dyDescent="0.25">
      <c r="A120" s="3"/>
    </row>
    <row r="121" spans="1:1" ht="15.75" x14ac:dyDescent="0.25">
      <c r="A121" s="4"/>
    </row>
    <row r="122" spans="1:1" ht="15.75" x14ac:dyDescent="0.25">
      <c r="A122" s="4"/>
    </row>
    <row r="123" spans="1:1" ht="15.75" x14ac:dyDescent="0.25">
      <c r="A123" s="4"/>
    </row>
    <row r="124" spans="1:1" ht="15.75" x14ac:dyDescent="0.25">
      <c r="A124" s="4"/>
    </row>
    <row r="125" spans="1:1" ht="15.75" x14ac:dyDescent="0.25">
      <c r="A125" s="4"/>
    </row>
    <row r="126" spans="1:1" ht="15.75" x14ac:dyDescent="0.25">
      <c r="A126" s="4"/>
    </row>
  </sheetData>
  <mergeCells count="75">
    <mergeCell ref="A92:B92"/>
    <mergeCell ref="A84:B87"/>
    <mergeCell ref="A88:B91"/>
    <mergeCell ref="C84:C87"/>
    <mergeCell ref="C88:C91"/>
    <mergeCell ref="A2:J2"/>
    <mergeCell ref="A3:J3"/>
    <mergeCell ref="A10:A12"/>
    <mergeCell ref="B10:B12"/>
    <mergeCell ref="C10:C12"/>
    <mergeCell ref="A4:J4"/>
    <mergeCell ref="A5:J5"/>
    <mergeCell ref="A6:J6"/>
    <mergeCell ref="A7:J7"/>
    <mergeCell ref="H11:H12"/>
    <mergeCell ref="A8:J8"/>
    <mergeCell ref="G10:G12"/>
    <mergeCell ref="H10:J10"/>
    <mergeCell ref="I11:I12"/>
    <mergeCell ref="J11:J12"/>
    <mergeCell ref="A26:A37"/>
    <mergeCell ref="C38:C41"/>
    <mergeCell ref="C42:C45"/>
    <mergeCell ref="B38:B49"/>
    <mergeCell ref="A38:A49"/>
    <mergeCell ref="C26:C29"/>
    <mergeCell ref="C30:C33"/>
    <mergeCell ref="C34:C37"/>
    <mergeCell ref="B26:B37"/>
    <mergeCell ref="J14:J25"/>
    <mergeCell ref="A14:A25"/>
    <mergeCell ref="D10:D12"/>
    <mergeCell ref="E10:E12"/>
    <mergeCell ref="F10:F12"/>
    <mergeCell ref="C14:C17"/>
    <mergeCell ref="C18:C21"/>
    <mergeCell ref="C22:C25"/>
    <mergeCell ref="B14:B25"/>
    <mergeCell ref="A83:B83"/>
    <mergeCell ref="A70:A73"/>
    <mergeCell ref="B70:B73"/>
    <mergeCell ref="C70:C73"/>
    <mergeCell ref="A74:B74"/>
    <mergeCell ref="A75:B78"/>
    <mergeCell ref="C75:C78"/>
    <mergeCell ref="A50:A53"/>
    <mergeCell ref="C58:C61"/>
    <mergeCell ref="C62:C65"/>
    <mergeCell ref="B54:B65"/>
    <mergeCell ref="A54:A65"/>
    <mergeCell ref="C50:C53"/>
    <mergeCell ref="C54:C57"/>
    <mergeCell ref="J26:J37"/>
    <mergeCell ref="J50:J53"/>
    <mergeCell ref="B66:B69"/>
    <mergeCell ref="B50:B53"/>
    <mergeCell ref="C66:C69"/>
    <mergeCell ref="C46:C49"/>
    <mergeCell ref="J38:J49"/>
    <mergeCell ref="A107:J107"/>
    <mergeCell ref="A110:H110"/>
    <mergeCell ref="A111:B111"/>
    <mergeCell ref="J54:J57"/>
    <mergeCell ref="J58:J61"/>
    <mergeCell ref="J62:J65"/>
    <mergeCell ref="J66:J69"/>
    <mergeCell ref="A66:A69"/>
    <mergeCell ref="A97:B100"/>
    <mergeCell ref="C97:C100"/>
    <mergeCell ref="A101:B104"/>
    <mergeCell ref="C101:C104"/>
    <mergeCell ref="A79:B82"/>
    <mergeCell ref="C79:C82"/>
    <mergeCell ref="A93:B96"/>
    <mergeCell ref="C93:C96"/>
  </mergeCells>
  <phoneticPr fontId="4" type="noConversion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18" zoomScale="70" zoomScaleNormal="70" workbookViewId="0">
      <selection activeCell="P21" sqref="P21"/>
    </sheetView>
  </sheetViews>
  <sheetFormatPr defaultRowHeight="15" x14ac:dyDescent="0.25"/>
  <cols>
    <col min="1" max="1" width="5.140625" customWidth="1"/>
    <col min="2" max="2" width="19.28515625" customWidth="1"/>
    <col min="3" max="3" width="12.140625" customWidth="1"/>
    <col min="5" max="5" width="11.42578125" customWidth="1"/>
    <col min="6" max="6" width="10.7109375" customWidth="1"/>
    <col min="9" max="9" width="11" customWidth="1"/>
    <col min="10" max="10" width="11.5703125" customWidth="1"/>
    <col min="13" max="13" width="16.140625" customWidth="1"/>
  </cols>
  <sheetData>
    <row r="1" spans="1:19" ht="15.7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9" ht="15.75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9" ht="15.75" x14ac:dyDescent="0.25">
      <c r="A3" s="62" t="s">
        <v>22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9" ht="15.75" x14ac:dyDescent="0.25">
      <c r="A4" s="62" t="s">
        <v>85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9" ht="15.75" x14ac:dyDescent="0.25">
      <c r="A5" s="62" t="s">
        <v>37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9" ht="15.75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9" ht="15.75" x14ac:dyDescent="0.25">
      <c r="A7" s="62" t="s">
        <v>38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9" ht="15.75" x14ac:dyDescent="0.25">
      <c r="A8" s="65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9" ht="15.75" x14ac:dyDescent="0.25">
      <c r="A9" s="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9" ht="95.25" customHeight="1" x14ac:dyDescent="0.25">
      <c r="A10" s="72" t="s">
        <v>23</v>
      </c>
      <c r="B10" s="72" t="s">
        <v>24</v>
      </c>
      <c r="C10" s="72" t="s">
        <v>25</v>
      </c>
      <c r="D10" s="72" t="s">
        <v>26</v>
      </c>
      <c r="E10" s="72" t="s">
        <v>27</v>
      </c>
      <c r="F10" s="72" t="s">
        <v>28</v>
      </c>
      <c r="G10" s="72"/>
      <c r="H10" s="72"/>
      <c r="I10" s="72" t="s">
        <v>29</v>
      </c>
      <c r="J10" s="72"/>
      <c r="K10" s="72" t="s">
        <v>9</v>
      </c>
      <c r="L10" s="72"/>
      <c r="M10" s="72" t="s">
        <v>30</v>
      </c>
    </row>
    <row r="11" spans="1:19" ht="15.75" x14ac:dyDescent="0.25">
      <c r="A11" s="72"/>
      <c r="B11" s="72"/>
      <c r="C11" s="72"/>
      <c r="D11" s="72"/>
      <c r="E11" s="72"/>
      <c r="F11" s="72" t="s">
        <v>31</v>
      </c>
      <c r="G11" s="72"/>
      <c r="H11" s="72"/>
      <c r="I11" s="72" t="s">
        <v>32</v>
      </c>
      <c r="J11" s="72" t="s">
        <v>28</v>
      </c>
      <c r="K11" s="72" t="s">
        <v>33</v>
      </c>
      <c r="L11" s="72" t="s">
        <v>34</v>
      </c>
      <c r="M11" s="72"/>
    </row>
    <row r="12" spans="1:19" ht="15.75" x14ac:dyDescent="0.25">
      <c r="A12" s="72"/>
      <c r="B12" s="72"/>
      <c r="C12" s="72"/>
      <c r="D12" s="72"/>
      <c r="E12" s="72"/>
      <c r="F12" s="10">
        <v>2019</v>
      </c>
      <c r="G12" s="10">
        <v>2020</v>
      </c>
      <c r="H12" s="10">
        <v>2021</v>
      </c>
      <c r="I12" s="72"/>
      <c r="J12" s="72"/>
      <c r="K12" s="72"/>
      <c r="L12" s="72"/>
      <c r="M12" s="72"/>
    </row>
    <row r="13" spans="1:19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/>
      <c r="I13" s="10">
        <v>9</v>
      </c>
      <c r="J13" s="10">
        <v>10</v>
      </c>
      <c r="K13" s="10">
        <v>11</v>
      </c>
      <c r="L13" s="10">
        <v>12</v>
      </c>
      <c r="M13" s="10">
        <v>13</v>
      </c>
    </row>
    <row r="14" spans="1:19" ht="299.25" x14ac:dyDescent="0.25">
      <c r="A14" s="10">
        <v>1</v>
      </c>
      <c r="B14" s="73" t="s">
        <v>39</v>
      </c>
      <c r="C14" s="10" t="s">
        <v>49</v>
      </c>
      <c r="D14" s="10" t="s">
        <v>46</v>
      </c>
      <c r="E14" s="74">
        <v>1</v>
      </c>
      <c r="F14" s="74">
        <v>1</v>
      </c>
      <c r="G14" s="74">
        <v>1</v>
      </c>
      <c r="H14" s="74">
        <v>1</v>
      </c>
      <c r="I14" s="74">
        <v>1</v>
      </c>
      <c r="J14" s="74">
        <v>1</v>
      </c>
      <c r="K14" s="74">
        <v>0</v>
      </c>
      <c r="L14" s="75">
        <v>100</v>
      </c>
      <c r="M14" s="73"/>
    </row>
    <row r="15" spans="1:19" ht="141.75" x14ac:dyDescent="0.25">
      <c r="A15" s="10">
        <v>2</v>
      </c>
      <c r="B15" s="9" t="s">
        <v>40</v>
      </c>
      <c r="C15" s="10" t="s">
        <v>49</v>
      </c>
      <c r="D15" s="10" t="s">
        <v>47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100</v>
      </c>
      <c r="M15" s="10"/>
    </row>
    <row r="16" spans="1:19" ht="129" customHeight="1" x14ac:dyDescent="0.25">
      <c r="A16" s="10">
        <v>3</v>
      </c>
      <c r="B16" s="10" t="s">
        <v>41</v>
      </c>
      <c r="C16" s="10" t="s">
        <v>49</v>
      </c>
      <c r="D16" s="10" t="s">
        <v>48</v>
      </c>
      <c r="E16" s="76">
        <v>2220</v>
      </c>
      <c r="F16" s="10">
        <v>2223</v>
      </c>
      <c r="G16" s="10">
        <v>425</v>
      </c>
      <c r="H16" s="10">
        <v>1788</v>
      </c>
      <c r="I16" s="10">
        <v>2234</v>
      </c>
      <c r="J16" s="10">
        <v>2234</v>
      </c>
      <c r="K16" s="10">
        <v>0</v>
      </c>
      <c r="L16" s="10">
        <v>100</v>
      </c>
      <c r="M16" s="73"/>
      <c r="S16" t="s">
        <v>82</v>
      </c>
    </row>
    <row r="17" spans="1:13" ht="157.5" x14ac:dyDescent="0.25">
      <c r="A17" s="10">
        <v>4</v>
      </c>
      <c r="B17" s="77" t="s">
        <v>42</v>
      </c>
      <c r="C17" s="10" t="s">
        <v>50</v>
      </c>
      <c r="D17" s="10" t="s">
        <v>48</v>
      </c>
      <c r="E17" s="10">
        <v>80</v>
      </c>
      <c r="F17" s="10">
        <v>100</v>
      </c>
      <c r="G17" s="10">
        <v>0</v>
      </c>
      <c r="H17" s="10">
        <v>40</v>
      </c>
      <c r="I17" s="10">
        <v>53</v>
      </c>
      <c r="J17" s="10">
        <v>53</v>
      </c>
      <c r="K17" s="10">
        <v>0</v>
      </c>
      <c r="L17" s="10">
        <v>100</v>
      </c>
      <c r="M17" s="72"/>
    </row>
    <row r="18" spans="1:13" ht="141.75" x14ac:dyDescent="0.25">
      <c r="A18" s="10">
        <v>5</v>
      </c>
      <c r="B18" s="77" t="s">
        <v>43</v>
      </c>
      <c r="C18" s="10" t="s">
        <v>50</v>
      </c>
      <c r="D18" s="10" t="s">
        <v>48</v>
      </c>
      <c r="E18" s="10">
        <v>270</v>
      </c>
      <c r="F18" s="10" t="s">
        <v>69</v>
      </c>
      <c r="G18" s="10">
        <v>0</v>
      </c>
      <c r="H18" s="10">
        <v>303</v>
      </c>
      <c r="I18" s="10">
        <v>212</v>
      </c>
      <c r="J18" s="10">
        <v>212</v>
      </c>
      <c r="K18" s="10">
        <v>0</v>
      </c>
      <c r="L18" s="10">
        <v>100</v>
      </c>
      <c r="M18" s="72"/>
    </row>
    <row r="19" spans="1:13" ht="157.5" x14ac:dyDescent="0.25">
      <c r="A19" s="10">
        <v>6</v>
      </c>
      <c r="B19" s="77" t="s">
        <v>44</v>
      </c>
      <c r="C19" s="10" t="s">
        <v>49</v>
      </c>
      <c r="D19" s="10" t="s">
        <v>46</v>
      </c>
      <c r="E19" s="74">
        <v>1</v>
      </c>
      <c r="F19" s="74">
        <v>1</v>
      </c>
      <c r="G19" s="74">
        <v>1</v>
      </c>
      <c r="H19" s="74">
        <v>1</v>
      </c>
      <c r="I19" s="74">
        <v>1</v>
      </c>
      <c r="J19" s="74">
        <v>1</v>
      </c>
      <c r="K19" s="74">
        <v>0</v>
      </c>
      <c r="L19" s="75">
        <v>100</v>
      </c>
      <c r="M19" s="72"/>
    </row>
    <row r="20" spans="1:13" ht="204.75" x14ac:dyDescent="0.25">
      <c r="A20" s="10">
        <v>7</v>
      </c>
      <c r="B20" s="77" t="s">
        <v>45</v>
      </c>
      <c r="C20" s="10" t="s">
        <v>49</v>
      </c>
      <c r="D20" s="10" t="s">
        <v>46</v>
      </c>
      <c r="E20" s="74">
        <v>0.96</v>
      </c>
      <c r="F20" s="74">
        <v>0.96499999999999997</v>
      </c>
      <c r="G20" s="74">
        <v>0.96499999999999997</v>
      </c>
      <c r="H20" s="74">
        <v>0.96799999999999997</v>
      </c>
      <c r="I20" s="74">
        <v>0.96799999999999997</v>
      </c>
      <c r="J20" s="74">
        <v>0.96799999999999997</v>
      </c>
      <c r="K20" s="74">
        <v>0</v>
      </c>
      <c r="L20" s="75">
        <v>100</v>
      </c>
      <c r="M20" s="72"/>
    </row>
    <row r="21" spans="1:13" ht="94.5" x14ac:dyDescent="0.25">
      <c r="A21" s="10"/>
      <c r="B21" s="78" t="s">
        <v>35</v>
      </c>
      <c r="C21" s="10"/>
      <c r="D21" s="10"/>
      <c r="E21" s="10"/>
      <c r="F21" s="10"/>
      <c r="G21" s="10"/>
      <c r="H21" s="10"/>
      <c r="I21" s="10"/>
      <c r="J21" s="10"/>
      <c r="K21" s="10"/>
      <c r="L21" s="10">
        <f>SUM(L14:L20)/7</f>
        <v>100</v>
      </c>
      <c r="M21" s="72"/>
    </row>
  </sheetData>
  <mergeCells count="22">
    <mergeCell ref="A2:M2"/>
    <mergeCell ref="A3:M3"/>
    <mergeCell ref="A4:M4"/>
    <mergeCell ref="A5:M5"/>
    <mergeCell ref="A6:M6"/>
    <mergeCell ref="A10:A12"/>
    <mergeCell ref="B10:B12"/>
    <mergeCell ref="D10:D12"/>
    <mergeCell ref="E10:E12"/>
    <mergeCell ref="A7:M7"/>
    <mergeCell ref="A8:M8"/>
    <mergeCell ref="K10:L10"/>
    <mergeCell ref="F10:H10"/>
    <mergeCell ref="F11:H11"/>
    <mergeCell ref="C10:C12"/>
    <mergeCell ref="M17:M21"/>
    <mergeCell ref="M10:M12"/>
    <mergeCell ref="I11:I12"/>
    <mergeCell ref="J11:J12"/>
    <mergeCell ref="K11:K12"/>
    <mergeCell ref="L11:L12"/>
    <mergeCell ref="I10:J10"/>
  </mergeCells>
  <phoneticPr fontId="4" type="noConversion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Деньги</vt:lpstr>
      <vt:lpstr>Показатели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2023-03-21T11:55:10Z</dcterms:modified>
</cp:coreProperties>
</file>