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15480" windowHeight="9210"/>
  </bookViews>
  <sheets>
    <sheet name="отчет за 1 кв. 2014 " sheetId="1" r:id="rId1"/>
  </sheets>
  <definedNames>
    <definedName name="_xlnm.Print_Titles" localSheetId="0">'отчет за 1 кв. 2014 '!$12:$13</definedName>
  </definedNames>
  <calcPr calcId="145621"/>
</workbook>
</file>

<file path=xl/calcChain.xml><?xml version="1.0" encoding="utf-8"?>
<calcChain xmlns="http://schemas.openxmlformats.org/spreadsheetml/2006/main">
  <c r="E44" i="1" l="1"/>
  <c r="H27" i="1" l="1"/>
  <c r="G27" i="1"/>
  <c r="F27" i="1"/>
  <c r="F26" i="1"/>
  <c r="H26" i="1" s="1"/>
  <c r="F24" i="1" l="1"/>
  <c r="G24" i="1" l="1"/>
  <c r="H24" i="1" l="1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<sst xmlns="http://schemas.openxmlformats.org/spreadsheetml/2006/main" count="177" uniqueCount="83">
  <si>
    <t>в тыс. руб.</t>
  </si>
  <si>
    <t>№ п/п</t>
  </si>
  <si>
    <t>Наименование мероприятий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</si>
  <si>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</si>
  <si>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</si>
  <si>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</si>
  <si>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</si>
  <si>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</si>
  <si>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</si>
  <si>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</si>
  <si>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</si>
  <si>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</si>
  <si>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</si>
  <si>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</si>
  <si>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</si>
  <si>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</si>
  <si>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</si>
  <si>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</si>
  <si>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</si>
  <si>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</si>
  <si>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</si>
  <si>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</si>
  <si>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</si>
  <si>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</si>
  <si>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</si>
  <si>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</si>
  <si>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 xml:space="preserve">Дата составления отчета </t>
  </si>
  <si>
    <t>по состоянию на 1  апреля 2014 года</t>
  </si>
  <si>
    <t>иные внебюджетные источники</t>
  </si>
  <si>
    <t>Итого по муниципальной программе, в том числе:</t>
  </si>
  <si>
    <t>Энергосбережение и повышение энергетической эффективности города Югорска на 2014-2020 годы</t>
  </si>
  <si>
    <t>Цель: Повышение эффективности использования топливно-энергетических ресурсов</t>
  </si>
  <si>
    <t>Задача 1 Развитие энергосбережения и повышение энергоэффективности в бюджетной сфере</t>
  </si>
  <si>
    <t>Проведение повторных обязательных энергетических обследований, муниципальных учреждений</t>
  </si>
  <si>
    <t>ДЖКиСК/ Управление образования города Югорска</t>
  </si>
  <si>
    <t>всего</t>
  </si>
  <si>
    <t>Повышение энергоэффективности систем освещения (замена ламп накаливания на энергосберегающие, замена светильников на энергосберегающие, установка автоматизированных систем управления освещением)</t>
  </si>
  <si>
    <t>ДЖК и СК/ Управление образования города Югорска</t>
  </si>
  <si>
    <t>исполнение запланировано в 2017 году</t>
  </si>
  <si>
    <t>исполнение запланировано в 2019 году</t>
  </si>
  <si>
    <t>Обустройство тепловой защиты ограждающих конструкций зданий учреждений (реконструкция фасадов,кровель и чердаков, замена оконных и дверных блоков)</t>
  </si>
  <si>
    <t>Модернизация и реконструкция сетей водоснабжения, канализации, теплоснабжения и электроснабжения</t>
  </si>
  <si>
    <t>исполнение запланировано в 2020 году</t>
  </si>
  <si>
    <t>Установка (замена) автоматизированных узлов регулирования тепловой энергии с установкой частотного регулирования приводов насосов</t>
  </si>
  <si>
    <t>Обучение, участие в мероприятиях по энергосбережению ответственных в области энергосбережения</t>
  </si>
  <si>
    <t>исполнение запланировано в 2017-2018 г.г.</t>
  </si>
  <si>
    <t>ИТОГО по задаче 1</t>
  </si>
  <si>
    <t>Задача 2 Развитие энергосбережения и повышения энергоэффективности в жилищной сфере</t>
  </si>
  <si>
    <t>Ремонт предприятиями систем отопления и горячего водоснабжения в многоквартирных домах, в том числе установка систем погодного регулирования, установка балансировочных клапанов</t>
  </si>
  <si>
    <t xml:space="preserve">ДЖК и СК </t>
  </si>
  <si>
    <t>Ремонт предприятиями систем электроснабжения в  многоквартирных домах, в том числе замена ламп накаливания на энергосберегающие, установка датчиков движения в подъездах</t>
  </si>
  <si>
    <t>ДЖК и СК</t>
  </si>
  <si>
    <t>Ремонт предприятиями ограждающих конструкциий в многоквартирных домах, в том числе восстановление герметизации межпанельных швов, уплотнение и замена входных дверей</t>
  </si>
  <si>
    <t>Установка предприятиями поквартирных и общедомовых узлов учета в многоквартирных домах</t>
  </si>
  <si>
    <t>Разработка и представление предприятиями к сведению собственников помещений в многоквартирных домах предложения о мероприятиях по энергосбережению и повышению энергетической эффективности, которые можно проводить в многоквартирных домах, с указанием расходов на их проведение, объема ожидаемого снижения используемых энергетических ресурсов и сроков окупаемости предполагаемых мероприятий</t>
  </si>
  <si>
    <t>ИТОГО по задаче 2</t>
  </si>
  <si>
    <t>Задача 3 Развитие энергосбережения и повышения энергетической эффективностии при производстве и передаче энергетических ресурсов</t>
  </si>
  <si>
    <t>х</t>
  </si>
  <si>
    <t>Проведение предприятиями повторных обязательных энергетических обследований предприятий, осуществляющих производство, передачу и распределение энергетических ресурсов</t>
  </si>
  <si>
    <t>Реконструкция предприятиями сетей тепло-водоснабжения</t>
  </si>
  <si>
    <t>исполнение запланировано в 2017-2020 г.г.</t>
  </si>
  <si>
    <t>Модернизация предприятиями котельных города, в том числе установка новых блочно-модульных взамен старых</t>
  </si>
  <si>
    <t>исполнение запланировано в 2015-2017 г.г.</t>
  </si>
  <si>
    <t>Актуализация схемы теплоснабжения города</t>
  </si>
  <si>
    <t>Разработка схем водоснабжения и водоотведения города</t>
  </si>
  <si>
    <t>исполнение запланировано в 2015 году</t>
  </si>
  <si>
    <t>Актуализация схемы водоснабжения и водотведения города</t>
  </si>
  <si>
    <t>исполнение запланировано в 2018-2020  г.г.</t>
  </si>
  <si>
    <t>Реконструкция предприятиями системы электроснабжения</t>
  </si>
  <si>
    <t>Модернизация уличного освещения с применнением энергосберегающих технологий</t>
  </si>
  <si>
    <t>ИТОГО по задаче 3</t>
  </si>
  <si>
    <t>Задача 4 Развитие энергосбережения и повышение энергоэффективности в транспортной сфере</t>
  </si>
  <si>
    <t>Проведение предприятиями мероприятия по замещению бензина либо дизельного топлива, используемого транспортными средствами, осуществляющими, пассажирские перевозки по городским маршрутам регулярного сообщения на территории города, в качестве моторного топлива, природным газом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</si>
  <si>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</si>
  <si>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</si>
  <si>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</si>
  <si>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Г.А. Ярков</t>
  </si>
  <si>
    <t>Заместитель директора ДЖК и СК</t>
  </si>
  <si>
    <t>Управление образования администрации города Югорска</t>
  </si>
  <si>
    <t>Н.И. Бобровская</t>
  </si>
  <si>
    <t>14 апреля 2014 года</t>
  </si>
  <si>
    <t>Фурсова П.П.</t>
  </si>
  <si>
    <t>(34675)7-03-66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</si>
</sst>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"/>
    <numFmt numFmtId="165" formatCode="0.0%"/>
    <numFmt numFmtId="166" formatCode="0.0"/>
  </numFmts>
  <fonts count="21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0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top" wrapText="1"/>
    </xf>
    <xf numFmtId="164" fontId="9" fillId="0" borderId="1" xfId="1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 applyProtection="1">
      <alignment horizontal="center" vertical="top" wrapText="1"/>
    </xf>
    <xf numFmtId="4" fontId="9" fillId="0" borderId="1" xfId="1" applyNumberFormat="1" applyFont="1" applyFill="1" applyBorder="1" applyAlignment="1">
      <alignment horizontal="center" vertical="top" wrapText="1"/>
    </xf>
    <xf numFmtId="166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164" fontId="3" fillId="0" borderId="2" xfId="0" applyNumberFormat="1" applyFont="1" applyFill="1" applyBorder="1" applyAlignment="1" applyProtection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44" fontId="14" fillId="0" borderId="0" xfId="2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46"/>
  <sheetViews>
    <sheetView tabSelected="1" zoomScale="80" zoomScaleNormal="80" workbookViewId="0">
      <selection activeCell="K54" sqref="K54"/>
    </sheetView>
  </sheetViews>
  <sheetFormatPr defaultRowHeight="12.75" x14ac:dyDescent="0.2"/>
  <cols>
    <col min="1" max="1" width="4.85546875" style="3" customWidth="1"/>
    <col min="2" max="2" width="33.42578125" style="3" customWidth="1"/>
    <col min="3" max="3" width="13.8554687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22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27" t="s">
        <v>4</v>
      </c>
      <c r="J1" s="127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27" t="s">
        <v>5</v>
      </c>
      <c r="J2" s="127"/>
    </row>
    <row r="3" spans="1:14" ht="18" customHeight="1" x14ac:dyDescent="0.2">
      <c r="A3" s="128" t="s">
        <v>6</v>
      </c>
      <c r="B3" s="128"/>
      <c r="C3" s="128"/>
      <c r="D3" s="128"/>
      <c r="E3" s="128"/>
      <c r="F3" s="128"/>
      <c r="G3" s="128"/>
      <c r="H3" s="128"/>
      <c r="I3" s="128"/>
      <c r="J3" s="128"/>
      <c r="K3" s="2"/>
      <c r="L3" s="1"/>
      <c r="M3" s="1"/>
      <c r="N3" s="1"/>
    </row>
    <row r="4" spans="1:14" ht="18" customHeight="1" x14ac:dyDescent="0.2">
      <c r="A4" s="128" t="s">
        <v>7</v>
      </c>
      <c r="B4" s="128"/>
      <c r="C4" s="128"/>
      <c r="D4" s="128"/>
      <c r="E4" s="128"/>
      <c r="F4" s="128"/>
      <c r="G4" s="128"/>
      <c r="H4" s="128"/>
      <c r="I4" s="128"/>
      <c r="J4" s="128"/>
      <c r="K4" s="2"/>
      <c r="L4" s="1"/>
      <c r="M4" s="1"/>
      <c r="N4" s="1"/>
    </row>
    <row r="5" spans="1:14" ht="18" customHeight="1" x14ac:dyDescent="0.2">
      <c r="A5" s="128" t="s">
        <v>27</v>
      </c>
      <c r="B5" s="128"/>
      <c r="C5" s="128"/>
      <c r="D5" s="128"/>
      <c r="E5" s="128"/>
      <c r="F5" s="128"/>
      <c r="G5" s="128"/>
      <c r="H5" s="128"/>
      <c r="I5" s="128"/>
      <c r="J5" s="128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19.5" customHeight="1" x14ac:dyDescent="0.2">
      <c r="A7" s="131" t="s">
        <v>30</v>
      </c>
      <c r="B7" s="131"/>
      <c r="C7" s="131"/>
      <c r="D7" s="131"/>
      <c r="E7" s="131"/>
      <c r="F7" s="131"/>
      <c r="G7" s="131"/>
      <c r="H7" s="131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8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19.5" customHeight="1" x14ac:dyDescent="0.2">
      <c r="A9" s="25" t="s">
        <v>10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9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12" t="s">
        <v>1</v>
      </c>
      <c r="B12" s="112" t="s">
        <v>2</v>
      </c>
      <c r="C12" s="112" t="s">
        <v>11</v>
      </c>
      <c r="D12" s="112" t="s">
        <v>12</v>
      </c>
      <c r="E12" s="112" t="s">
        <v>13</v>
      </c>
      <c r="F12" s="112" t="s">
        <v>14</v>
      </c>
      <c r="G12" s="112" t="s">
        <v>15</v>
      </c>
      <c r="H12" s="112" t="s">
        <v>16</v>
      </c>
      <c r="I12" s="112"/>
      <c r="J12" s="112" t="s">
        <v>19</v>
      </c>
      <c r="K12" s="1"/>
      <c r="L12" s="1"/>
      <c r="M12" s="1"/>
      <c r="N12" s="1"/>
    </row>
    <row r="13" spans="1:14" ht="74.25" customHeight="1" x14ac:dyDescent="0.2">
      <c r="A13" s="112"/>
      <c r="B13" s="112"/>
      <c r="C13" s="112"/>
      <c r="D13" s="112"/>
      <c r="E13" s="112"/>
      <c r="F13" s="112"/>
      <c r="G13" s="112"/>
      <c r="H13" s="63" t="s">
        <v>17</v>
      </c>
      <c r="I13" s="63" t="s">
        <v>18</v>
      </c>
      <c r="J13" s="112"/>
      <c r="K13" s="6"/>
      <c r="L13" s="1"/>
      <c r="M13" s="1"/>
      <c r="N13" s="1"/>
    </row>
    <row r="14" spans="1:14" ht="14.25" customHeight="1" x14ac:dyDescent="0.2">
      <c r="A14" s="63">
        <v>1</v>
      </c>
      <c r="B14" s="63">
        <v>2</v>
      </c>
      <c r="C14" s="63">
        <v>3</v>
      </c>
      <c r="D14" s="63">
        <v>4</v>
      </c>
      <c r="E14" s="63">
        <v>5</v>
      </c>
      <c r="F14" s="63">
        <v>6</v>
      </c>
      <c r="G14" s="63">
        <v>7</v>
      </c>
      <c r="H14" s="63">
        <v>8</v>
      </c>
      <c r="I14" s="63">
        <v>9</v>
      </c>
      <c r="J14" s="63">
        <v>10</v>
      </c>
      <c r="K14" s="6"/>
      <c r="L14" s="1"/>
      <c r="M14" s="1"/>
      <c r="N14" s="1"/>
    </row>
    <row r="15" spans="1:14" ht="18" customHeight="1" x14ac:dyDescent="0.2">
      <c r="A15" s="113" t="s">
        <v>31</v>
      </c>
      <c r="B15" s="113"/>
      <c r="C15" s="113"/>
      <c r="D15" s="113"/>
      <c r="E15" s="113"/>
      <c r="F15" s="113"/>
      <c r="G15" s="113"/>
      <c r="H15" s="113"/>
      <c r="I15" s="113"/>
      <c r="J15" s="113"/>
      <c r="K15" s="6"/>
      <c r="L15" s="1"/>
      <c r="M15" s="1"/>
      <c r="N15" s="1"/>
    </row>
    <row r="16" spans="1:14" ht="18.75" customHeight="1" x14ac:dyDescent="0.2">
      <c r="A16" s="113" t="s">
        <v>32</v>
      </c>
      <c r="B16" s="113"/>
      <c r="C16" s="113"/>
      <c r="D16" s="113"/>
      <c r="E16" s="113"/>
      <c r="F16" s="113"/>
      <c r="G16" s="113"/>
      <c r="H16" s="113"/>
      <c r="I16" s="113"/>
      <c r="J16" s="113"/>
      <c r="K16" s="6"/>
      <c r="L16" s="1"/>
      <c r="M16" s="1"/>
      <c r="N16" s="1"/>
    </row>
    <row r="17" spans="1:14" ht="27" customHeight="1" x14ac:dyDescent="0.2">
      <c r="A17" s="122">
        <v>1</v>
      </c>
      <c r="B17" s="129" t="s">
        <v>33</v>
      </c>
      <c r="C17" s="130" t="s">
        <v>34</v>
      </c>
      <c r="D17" s="70" t="s">
        <v>35</v>
      </c>
      <c r="E17" s="51">
        <v>0</v>
      </c>
      <c r="F17" s="71">
        <v>0</v>
      </c>
      <c r="G17" s="71">
        <v>0</v>
      </c>
      <c r="H17" s="71">
        <v>0</v>
      </c>
      <c r="I17" s="72">
        <v>0</v>
      </c>
      <c r="J17" s="104" t="s">
        <v>38</v>
      </c>
      <c r="K17" s="6"/>
      <c r="L17" s="1"/>
      <c r="M17" s="1"/>
      <c r="N17" s="1"/>
    </row>
    <row r="18" spans="1:14" ht="23.25" customHeight="1" x14ac:dyDescent="0.2">
      <c r="A18" s="122"/>
      <c r="B18" s="129"/>
      <c r="C18" s="130"/>
      <c r="D18" s="129" t="s">
        <v>20</v>
      </c>
      <c r="E18" s="132">
        <v>0</v>
      </c>
      <c r="F18" s="133">
        <v>0</v>
      </c>
      <c r="G18" s="133">
        <v>0</v>
      </c>
      <c r="H18" s="133">
        <v>0</v>
      </c>
      <c r="I18" s="120">
        <v>0</v>
      </c>
      <c r="J18" s="104"/>
      <c r="K18" s="6"/>
      <c r="L18" s="1"/>
      <c r="M18" s="1"/>
      <c r="N18" s="1"/>
    </row>
    <row r="19" spans="1:14" ht="23.25" customHeight="1" x14ac:dyDescent="0.2">
      <c r="A19" s="122"/>
      <c r="B19" s="129"/>
      <c r="C19" s="130"/>
      <c r="D19" s="129"/>
      <c r="E19" s="132"/>
      <c r="F19" s="133"/>
      <c r="G19" s="133"/>
      <c r="H19" s="133"/>
      <c r="I19" s="120"/>
      <c r="J19" s="104"/>
      <c r="K19" s="6"/>
      <c r="L19" s="1"/>
      <c r="M19" s="1"/>
      <c r="N19" s="1"/>
    </row>
    <row r="20" spans="1:14" ht="3" customHeight="1" x14ac:dyDescent="0.2">
      <c r="A20" s="122"/>
      <c r="B20" s="129"/>
      <c r="C20" s="130"/>
      <c r="D20" s="129"/>
      <c r="E20" s="132"/>
      <c r="F20" s="133"/>
      <c r="G20" s="133"/>
      <c r="H20" s="133"/>
      <c r="I20" s="120"/>
      <c r="J20" s="104"/>
      <c r="K20" s="6"/>
      <c r="L20" s="1"/>
      <c r="M20" s="1"/>
      <c r="N20" s="1"/>
    </row>
    <row r="21" spans="1:14" ht="0.75" customHeight="1" x14ac:dyDescent="0.2">
      <c r="A21" s="122">
        <v>2</v>
      </c>
      <c r="B21" s="121" t="s">
        <v>36</v>
      </c>
      <c r="C21" s="119" t="s">
        <v>37</v>
      </c>
      <c r="D21" s="70" t="s">
        <v>35</v>
      </c>
      <c r="E21" s="51">
        <v>1200</v>
      </c>
      <c r="F21" s="71">
        <v>0</v>
      </c>
      <c r="G21" s="71">
        <v>0</v>
      </c>
      <c r="H21" s="71">
        <v>0</v>
      </c>
      <c r="I21" s="72">
        <v>0</v>
      </c>
      <c r="J21" s="104" t="s">
        <v>39</v>
      </c>
      <c r="K21" s="6"/>
      <c r="L21" s="1"/>
      <c r="M21" s="1"/>
      <c r="N21" s="1"/>
    </row>
    <row r="22" spans="1:14" ht="123" customHeight="1" x14ac:dyDescent="0.2">
      <c r="A22" s="122"/>
      <c r="B22" s="121"/>
      <c r="C22" s="119"/>
      <c r="D22" s="70" t="s">
        <v>20</v>
      </c>
      <c r="E22" s="51">
        <v>0</v>
      </c>
      <c r="F22" s="71">
        <v>0</v>
      </c>
      <c r="G22" s="71">
        <v>0</v>
      </c>
      <c r="H22" s="71">
        <v>0</v>
      </c>
      <c r="I22" s="72">
        <v>0</v>
      </c>
      <c r="J22" s="104"/>
      <c r="K22" s="6"/>
      <c r="L22" s="1"/>
      <c r="M22" s="1"/>
      <c r="N22" s="1"/>
    </row>
    <row r="23" spans="1:14" ht="48" customHeight="1" x14ac:dyDescent="0.2">
      <c r="A23" s="122">
        <v>3</v>
      </c>
      <c r="B23" s="121" t="s">
        <v>40</v>
      </c>
      <c r="C23" s="119" t="s">
        <v>37</v>
      </c>
      <c r="D23" s="70" t="s">
        <v>35</v>
      </c>
      <c r="E23" s="79">
        <v>0</v>
      </c>
      <c r="F23" s="71">
        <v>0</v>
      </c>
      <c r="G23" s="71">
        <v>0</v>
      </c>
      <c r="H23" s="71">
        <v>0</v>
      </c>
      <c r="I23" s="72">
        <v>0</v>
      </c>
      <c r="J23" s="104" t="s">
        <v>39</v>
      </c>
      <c r="K23" s="6"/>
      <c r="L23" s="1"/>
      <c r="M23" s="1"/>
      <c r="N23" s="1"/>
    </row>
    <row r="24" spans="1:14" ht="63.75" customHeight="1" x14ac:dyDescent="0.2">
      <c r="A24" s="122"/>
      <c r="B24" s="121"/>
      <c r="C24" s="119"/>
      <c r="D24" s="70" t="s">
        <v>20</v>
      </c>
      <c r="E24" s="80">
        <v>0</v>
      </c>
      <c r="F24" s="76">
        <f>F28+F29</f>
        <v>0</v>
      </c>
      <c r="G24" s="76">
        <f>SUM(G17:G18)</f>
        <v>0</v>
      </c>
      <c r="H24" s="71">
        <f>F24-G24</f>
        <v>0</v>
      </c>
      <c r="I24" s="72">
        <v>0</v>
      </c>
      <c r="J24" s="104"/>
      <c r="K24" s="7"/>
      <c r="L24" s="1"/>
      <c r="M24" s="1"/>
      <c r="N24" s="1"/>
    </row>
    <row r="25" spans="1:14" ht="63.75" customHeight="1" x14ac:dyDescent="0.2">
      <c r="A25" s="116">
        <v>4</v>
      </c>
      <c r="B25" s="118" t="s">
        <v>41</v>
      </c>
      <c r="C25" s="119" t="s">
        <v>37</v>
      </c>
      <c r="D25" s="70" t="s">
        <v>35</v>
      </c>
      <c r="E25" s="80">
        <v>0</v>
      </c>
      <c r="F25" s="76">
        <v>0</v>
      </c>
      <c r="G25" s="76">
        <v>0</v>
      </c>
      <c r="H25" s="71">
        <v>0</v>
      </c>
      <c r="I25" s="72">
        <v>0</v>
      </c>
      <c r="J25" s="104" t="s">
        <v>42</v>
      </c>
      <c r="K25" s="7"/>
      <c r="L25" s="1"/>
      <c r="M25" s="1"/>
      <c r="N25" s="1"/>
    </row>
    <row r="26" spans="1:14" ht="63.75" customHeight="1" x14ac:dyDescent="0.2">
      <c r="A26" s="116"/>
      <c r="B26" s="126"/>
      <c r="C26" s="119"/>
      <c r="D26" s="70" t="s">
        <v>20</v>
      </c>
      <c r="E26" s="80">
        <v>0</v>
      </c>
      <c r="F26" s="76">
        <f>F20</f>
        <v>0</v>
      </c>
      <c r="G26" s="76">
        <v>0</v>
      </c>
      <c r="H26" s="71">
        <f>F26-G26</f>
        <v>0</v>
      </c>
      <c r="I26" s="72">
        <v>0</v>
      </c>
      <c r="J26" s="104"/>
      <c r="K26" s="7"/>
      <c r="L26" s="1"/>
      <c r="M26" s="1"/>
      <c r="N26" s="1"/>
    </row>
    <row r="27" spans="1:14" ht="24" customHeight="1" x14ac:dyDescent="0.2">
      <c r="A27" s="116">
        <v>5</v>
      </c>
      <c r="B27" s="118" t="s">
        <v>43</v>
      </c>
      <c r="C27" s="119" t="s">
        <v>37</v>
      </c>
      <c r="D27" s="70" t="s">
        <v>35</v>
      </c>
      <c r="E27" s="80">
        <v>0</v>
      </c>
      <c r="F27" s="76">
        <f>F21+F16</f>
        <v>0</v>
      </c>
      <c r="G27" s="76">
        <f>G21+G16</f>
        <v>0</v>
      </c>
      <c r="H27" s="76">
        <f>H21+H16</f>
        <v>0</v>
      </c>
      <c r="I27" s="72">
        <v>0</v>
      </c>
      <c r="J27" s="104" t="s">
        <v>38</v>
      </c>
      <c r="K27" s="7"/>
      <c r="L27" s="1"/>
      <c r="M27" s="1"/>
      <c r="N27" s="1"/>
    </row>
    <row r="28" spans="1:14" ht="50.25" customHeight="1" x14ac:dyDescent="0.2">
      <c r="A28" s="116"/>
      <c r="B28" s="118"/>
      <c r="C28" s="119"/>
      <c r="D28" s="70" t="s">
        <v>20</v>
      </c>
      <c r="E28" s="80">
        <v>0</v>
      </c>
      <c r="F28" s="76">
        <v>0</v>
      </c>
      <c r="G28" s="76">
        <v>0</v>
      </c>
      <c r="H28" s="76">
        <v>0</v>
      </c>
      <c r="I28" s="72">
        <v>0</v>
      </c>
      <c r="J28" s="104"/>
      <c r="K28" s="7"/>
      <c r="L28" s="1"/>
      <c r="M28" s="1"/>
      <c r="N28" s="1"/>
    </row>
    <row r="29" spans="1:14" ht="24" customHeight="1" x14ac:dyDescent="0.2">
      <c r="A29" s="116">
        <v>6</v>
      </c>
      <c r="B29" s="118" t="s">
        <v>44</v>
      </c>
      <c r="C29" s="119" t="s">
        <v>37</v>
      </c>
      <c r="D29" s="70" t="s">
        <v>35</v>
      </c>
      <c r="E29" s="80">
        <v>0</v>
      </c>
      <c r="F29" s="76">
        <v>0</v>
      </c>
      <c r="G29" s="76">
        <v>0</v>
      </c>
      <c r="H29" s="76">
        <v>0</v>
      </c>
      <c r="I29" s="72">
        <v>0</v>
      </c>
      <c r="J29" s="104" t="s">
        <v>45</v>
      </c>
      <c r="K29" s="7"/>
      <c r="L29" s="1"/>
      <c r="M29" s="1"/>
      <c r="N29" s="1"/>
    </row>
    <row r="30" spans="1:14" ht="59.25" customHeight="1" x14ac:dyDescent="0.2">
      <c r="A30" s="116"/>
      <c r="B30" s="118"/>
      <c r="C30" s="119"/>
      <c r="D30" s="70" t="s">
        <v>20</v>
      </c>
      <c r="E30" s="80">
        <v>0</v>
      </c>
      <c r="F30" s="76">
        <v>0</v>
      </c>
      <c r="G30" s="76">
        <v>0</v>
      </c>
      <c r="H30" s="76">
        <v>0</v>
      </c>
      <c r="I30" s="72">
        <v>0</v>
      </c>
      <c r="J30" s="104"/>
      <c r="K30" s="7"/>
      <c r="L30" s="1"/>
      <c r="M30" s="1"/>
      <c r="N30" s="1"/>
    </row>
    <row r="31" spans="1:14" ht="36.75" customHeight="1" x14ac:dyDescent="0.2">
      <c r="A31" s="116"/>
      <c r="B31" s="115" t="s">
        <v>46</v>
      </c>
      <c r="C31" s="115"/>
      <c r="D31" s="67" t="s">
        <v>35</v>
      </c>
      <c r="E31" s="81">
        <v>0</v>
      </c>
      <c r="F31" s="117">
        <v>0</v>
      </c>
      <c r="G31" s="117">
        <v>0</v>
      </c>
      <c r="H31" s="117">
        <v>0</v>
      </c>
      <c r="I31" s="120">
        <v>0</v>
      </c>
      <c r="J31" s="115"/>
      <c r="K31" s="7"/>
      <c r="L31" s="1"/>
      <c r="M31" s="1"/>
      <c r="N31" s="1"/>
    </row>
    <row r="32" spans="1:14" ht="30.75" customHeight="1" x14ac:dyDescent="0.2">
      <c r="A32" s="116"/>
      <c r="B32" s="115"/>
      <c r="C32" s="115"/>
      <c r="D32" s="70" t="s">
        <v>20</v>
      </c>
      <c r="E32" s="82">
        <v>0</v>
      </c>
      <c r="F32" s="117"/>
      <c r="G32" s="117"/>
      <c r="H32" s="117"/>
      <c r="I32" s="120"/>
      <c r="J32" s="115"/>
      <c r="K32" s="7"/>
      <c r="L32" s="1"/>
      <c r="M32" s="1"/>
      <c r="N32" s="1"/>
    </row>
    <row r="33" spans="1:14" ht="28.5" customHeight="1" x14ac:dyDescent="0.2">
      <c r="A33" s="113" t="s">
        <v>47</v>
      </c>
      <c r="B33" s="113"/>
      <c r="C33" s="113"/>
      <c r="D33" s="113"/>
      <c r="E33" s="113"/>
      <c r="F33" s="113"/>
      <c r="G33" s="113"/>
      <c r="H33" s="113"/>
      <c r="I33" s="113"/>
      <c r="J33" s="113"/>
      <c r="K33" s="7"/>
      <c r="L33" s="1"/>
      <c r="M33" s="1"/>
      <c r="N33" s="1"/>
    </row>
    <row r="34" spans="1:14" ht="28.5" customHeight="1" x14ac:dyDescent="0.2">
      <c r="A34" s="112">
        <v>1</v>
      </c>
      <c r="B34" s="114" t="s">
        <v>48</v>
      </c>
      <c r="C34" s="112" t="s">
        <v>49</v>
      </c>
      <c r="D34" s="66" t="s">
        <v>35</v>
      </c>
      <c r="E34" s="64">
        <v>1300</v>
      </c>
      <c r="F34" s="64">
        <v>1300</v>
      </c>
      <c r="G34" s="77">
        <v>0</v>
      </c>
      <c r="H34" s="77">
        <v>0</v>
      </c>
      <c r="I34" s="78">
        <v>0</v>
      </c>
      <c r="J34" s="110" t="s">
        <v>57</v>
      </c>
      <c r="K34" s="7"/>
      <c r="L34" s="1"/>
      <c r="M34" s="1"/>
      <c r="N34" s="1"/>
    </row>
    <row r="35" spans="1:14" ht="60" customHeight="1" x14ac:dyDescent="0.2">
      <c r="A35" s="112"/>
      <c r="B35" s="113"/>
      <c r="C35" s="112"/>
      <c r="D35" s="66" t="s">
        <v>28</v>
      </c>
      <c r="E35" s="65">
        <v>1300</v>
      </c>
      <c r="F35" s="65">
        <v>1300</v>
      </c>
      <c r="G35" s="77">
        <v>0</v>
      </c>
      <c r="H35" s="77">
        <v>0</v>
      </c>
      <c r="I35" s="78">
        <v>0</v>
      </c>
      <c r="J35" s="110"/>
      <c r="K35" s="7"/>
      <c r="L35" s="1"/>
      <c r="M35" s="1"/>
      <c r="N35" s="1"/>
    </row>
    <row r="36" spans="1:14" ht="28.5" customHeight="1" x14ac:dyDescent="0.2">
      <c r="A36" s="112">
        <v>2</v>
      </c>
      <c r="B36" s="114" t="s">
        <v>50</v>
      </c>
      <c r="C36" s="112" t="s">
        <v>51</v>
      </c>
      <c r="D36" s="66" t="s">
        <v>35</v>
      </c>
      <c r="E36" s="65">
        <v>500</v>
      </c>
      <c r="F36" s="65">
        <v>500</v>
      </c>
      <c r="G36" s="77">
        <v>0</v>
      </c>
      <c r="H36" s="77">
        <v>0</v>
      </c>
      <c r="I36" s="78">
        <v>0</v>
      </c>
      <c r="J36" s="110" t="s">
        <v>57</v>
      </c>
      <c r="K36" s="7"/>
      <c r="L36" s="1"/>
      <c r="M36" s="1"/>
      <c r="N36" s="1"/>
    </row>
    <row r="37" spans="1:14" ht="71.25" customHeight="1" x14ac:dyDescent="0.2">
      <c r="A37" s="112"/>
      <c r="B37" s="114"/>
      <c r="C37" s="112"/>
      <c r="D37" s="66" t="s">
        <v>28</v>
      </c>
      <c r="E37" s="65">
        <v>500</v>
      </c>
      <c r="F37" s="65">
        <v>500</v>
      </c>
      <c r="G37" s="77">
        <v>0</v>
      </c>
      <c r="H37" s="77">
        <v>0</v>
      </c>
      <c r="I37" s="78">
        <v>0</v>
      </c>
      <c r="J37" s="110"/>
      <c r="K37" s="7"/>
      <c r="L37" s="1"/>
      <c r="M37" s="1"/>
      <c r="N37" s="1"/>
    </row>
    <row r="38" spans="1:14" ht="28.5" customHeight="1" x14ac:dyDescent="0.2">
      <c r="A38" s="112">
        <v>3</v>
      </c>
      <c r="B38" s="114" t="s">
        <v>52</v>
      </c>
      <c r="C38" s="112" t="s">
        <v>51</v>
      </c>
      <c r="D38" s="66" t="s">
        <v>35</v>
      </c>
      <c r="E38" s="64">
        <v>2000</v>
      </c>
      <c r="F38" s="64">
        <v>2000</v>
      </c>
      <c r="G38" s="77">
        <v>0</v>
      </c>
      <c r="H38" s="77">
        <v>0</v>
      </c>
      <c r="I38" s="78">
        <v>0</v>
      </c>
      <c r="J38" s="110" t="s">
        <v>57</v>
      </c>
      <c r="K38" s="7"/>
      <c r="L38" s="1"/>
      <c r="M38" s="1"/>
      <c r="N38" s="1"/>
    </row>
    <row r="39" spans="1:14" ht="60" customHeight="1" x14ac:dyDescent="0.2">
      <c r="A39" s="112"/>
      <c r="B39" s="113"/>
      <c r="C39" s="112"/>
      <c r="D39" s="66" t="s">
        <v>28</v>
      </c>
      <c r="E39" s="64">
        <v>2000</v>
      </c>
      <c r="F39" s="64">
        <v>2000</v>
      </c>
      <c r="G39" s="77">
        <v>0</v>
      </c>
      <c r="H39" s="77">
        <v>0</v>
      </c>
      <c r="I39" s="78">
        <v>0</v>
      </c>
      <c r="J39" s="110"/>
      <c r="K39" s="7"/>
      <c r="L39" s="1"/>
      <c r="M39" s="1"/>
      <c r="N39" s="1"/>
    </row>
    <row r="40" spans="1:14" ht="28.5" customHeight="1" x14ac:dyDescent="0.2">
      <c r="A40" s="112">
        <v>4</v>
      </c>
      <c r="B40" s="114" t="s">
        <v>53</v>
      </c>
      <c r="C40" s="112" t="s">
        <v>51</v>
      </c>
      <c r="D40" s="66" t="s">
        <v>35</v>
      </c>
      <c r="E40" s="64">
        <v>14115</v>
      </c>
      <c r="F40" s="64">
        <v>14115</v>
      </c>
      <c r="G40" s="77">
        <v>0</v>
      </c>
      <c r="H40" s="77">
        <v>0</v>
      </c>
      <c r="I40" s="78">
        <v>0</v>
      </c>
      <c r="J40" s="110" t="s">
        <v>57</v>
      </c>
      <c r="K40" s="7"/>
      <c r="L40" s="1"/>
      <c r="M40" s="1"/>
      <c r="N40" s="1"/>
    </row>
    <row r="41" spans="1:14" ht="114" customHeight="1" x14ac:dyDescent="0.2">
      <c r="A41" s="112"/>
      <c r="B41" s="114"/>
      <c r="C41" s="112"/>
      <c r="D41" s="66" t="s">
        <v>28</v>
      </c>
      <c r="E41" s="64">
        <v>14115</v>
      </c>
      <c r="F41" s="64">
        <v>14115</v>
      </c>
      <c r="G41" s="77">
        <v>0</v>
      </c>
      <c r="H41" s="77">
        <v>0</v>
      </c>
      <c r="I41" s="78">
        <v>0</v>
      </c>
      <c r="J41" s="110"/>
      <c r="K41" s="7"/>
      <c r="L41" s="1"/>
      <c r="M41" s="1"/>
      <c r="N41" s="1"/>
    </row>
    <row r="42" spans="1:14" ht="44.25" customHeight="1" x14ac:dyDescent="0.2">
      <c r="A42" s="112">
        <v>5</v>
      </c>
      <c r="B42" s="114" t="s">
        <v>54</v>
      </c>
      <c r="C42" s="112" t="s">
        <v>51</v>
      </c>
      <c r="D42" s="66" t="s">
        <v>35</v>
      </c>
      <c r="E42" s="65">
        <v>10</v>
      </c>
      <c r="F42" s="65">
        <v>10</v>
      </c>
      <c r="G42" s="77">
        <v>0</v>
      </c>
      <c r="H42" s="77">
        <v>0</v>
      </c>
      <c r="I42" s="78">
        <v>0</v>
      </c>
      <c r="J42" s="110" t="s">
        <v>57</v>
      </c>
      <c r="K42" s="7"/>
      <c r="L42" s="1"/>
      <c r="M42" s="1"/>
      <c r="N42" s="1"/>
    </row>
    <row r="43" spans="1:14" ht="169.5" customHeight="1" x14ac:dyDescent="0.2">
      <c r="A43" s="112"/>
      <c r="B43" s="113"/>
      <c r="C43" s="112"/>
      <c r="D43" s="66" t="s">
        <v>28</v>
      </c>
      <c r="E43" s="65">
        <v>10</v>
      </c>
      <c r="F43" s="65">
        <v>10</v>
      </c>
      <c r="G43" s="77">
        <v>0</v>
      </c>
      <c r="H43" s="77">
        <v>0</v>
      </c>
      <c r="I43" s="78">
        <v>0</v>
      </c>
      <c r="J43" s="110"/>
      <c r="K43" s="7"/>
      <c r="L43" s="1"/>
      <c r="M43" s="1"/>
      <c r="N43" s="1"/>
    </row>
    <row r="44" spans="1:14" ht="28.5" customHeight="1" x14ac:dyDescent="0.2">
      <c r="A44" s="112"/>
      <c r="B44" s="110" t="s">
        <v>55</v>
      </c>
      <c r="C44" s="110"/>
      <c r="D44" s="66" t="s">
        <v>35</v>
      </c>
      <c r="E44" s="65">
        <f>SUM(E34+E36+E38+E40+E42)</f>
        <v>17925</v>
      </c>
      <c r="F44" s="65">
        <v>17925</v>
      </c>
      <c r="G44" s="77">
        <v>0</v>
      </c>
      <c r="H44" s="77">
        <v>0</v>
      </c>
      <c r="I44" s="78">
        <v>0</v>
      </c>
      <c r="J44" s="110" t="s">
        <v>57</v>
      </c>
      <c r="K44" s="7"/>
      <c r="L44" s="1"/>
      <c r="M44" s="1"/>
      <c r="N44" s="1"/>
    </row>
    <row r="45" spans="1:14" ht="120.75" customHeight="1" x14ac:dyDescent="0.2">
      <c r="A45" s="112"/>
      <c r="B45" s="110"/>
      <c r="C45" s="110"/>
      <c r="D45" s="66" t="s">
        <v>28</v>
      </c>
      <c r="E45" s="65">
        <v>17925</v>
      </c>
      <c r="F45" s="65">
        <v>17925</v>
      </c>
      <c r="G45" s="77">
        <v>0</v>
      </c>
      <c r="H45" s="77">
        <v>0</v>
      </c>
      <c r="I45" s="78">
        <v>0</v>
      </c>
      <c r="J45" s="110"/>
      <c r="K45" s="7"/>
      <c r="L45" s="1"/>
      <c r="M45" s="1"/>
      <c r="N45" s="1"/>
    </row>
    <row r="46" spans="1:14" ht="34.5" customHeight="1" x14ac:dyDescent="0.2">
      <c r="A46" s="113" t="s">
        <v>56</v>
      </c>
      <c r="B46" s="113"/>
      <c r="C46" s="113"/>
      <c r="D46" s="113"/>
      <c r="E46" s="113"/>
      <c r="F46" s="113"/>
      <c r="G46" s="113"/>
      <c r="H46" s="113"/>
      <c r="I46" s="113"/>
      <c r="J46" s="113"/>
      <c r="K46" s="7"/>
      <c r="L46" s="1"/>
      <c r="M46" s="1"/>
      <c r="N46" s="1"/>
    </row>
    <row r="47" spans="1:14" ht="28.5" customHeight="1" x14ac:dyDescent="0.2">
      <c r="A47" s="112">
        <v>1</v>
      </c>
      <c r="B47" s="114" t="s">
        <v>58</v>
      </c>
      <c r="C47" s="112" t="s">
        <v>51</v>
      </c>
      <c r="D47" s="66" t="s">
        <v>35</v>
      </c>
      <c r="E47" s="64">
        <v>0</v>
      </c>
      <c r="F47" s="77">
        <v>0</v>
      </c>
      <c r="G47" s="77">
        <v>0</v>
      </c>
      <c r="H47" s="77">
        <v>0</v>
      </c>
      <c r="I47" s="78">
        <v>0</v>
      </c>
      <c r="J47" s="104" t="s">
        <v>38</v>
      </c>
      <c r="K47" s="7"/>
      <c r="L47" s="1"/>
      <c r="M47" s="1"/>
      <c r="N47" s="1"/>
    </row>
    <row r="48" spans="1:14" ht="81.75" customHeight="1" x14ac:dyDescent="0.2">
      <c r="A48" s="112"/>
      <c r="B48" s="114"/>
      <c r="C48" s="112"/>
      <c r="D48" s="66" t="s">
        <v>28</v>
      </c>
      <c r="E48" s="64">
        <v>0</v>
      </c>
      <c r="F48" s="77">
        <v>0</v>
      </c>
      <c r="G48" s="77">
        <v>0</v>
      </c>
      <c r="H48" s="77">
        <v>0</v>
      </c>
      <c r="I48" s="78">
        <v>0</v>
      </c>
      <c r="J48" s="104"/>
      <c r="K48" s="7"/>
      <c r="L48" s="1"/>
      <c r="M48" s="1"/>
      <c r="N48" s="1"/>
    </row>
    <row r="49" spans="1:14" ht="28.5" customHeight="1" x14ac:dyDescent="0.2">
      <c r="A49" s="112">
        <v>2</v>
      </c>
      <c r="B49" s="114" t="s">
        <v>59</v>
      </c>
      <c r="C49" s="112" t="s">
        <v>51</v>
      </c>
      <c r="D49" s="66" t="s">
        <v>35</v>
      </c>
      <c r="E49" s="64">
        <v>0</v>
      </c>
      <c r="F49" s="77">
        <v>0</v>
      </c>
      <c r="G49" s="77">
        <v>0</v>
      </c>
      <c r="H49" s="77">
        <v>0</v>
      </c>
      <c r="I49" s="78">
        <v>0</v>
      </c>
      <c r="J49" s="104" t="s">
        <v>60</v>
      </c>
      <c r="K49" s="7"/>
      <c r="L49" s="1"/>
      <c r="M49" s="1"/>
      <c r="N49" s="1"/>
    </row>
    <row r="50" spans="1:14" ht="53.25" customHeight="1" x14ac:dyDescent="0.2">
      <c r="A50" s="112"/>
      <c r="B50" s="113"/>
      <c r="C50" s="112"/>
      <c r="D50" s="66" t="s">
        <v>28</v>
      </c>
      <c r="E50" s="64">
        <v>0</v>
      </c>
      <c r="F50" s="77">
        <v>0</v>
      </c>
      <c r="G50" s="77">
        <v>0</v>
      </c>
      <c r="H50" s="77">
        <v>0</v>
      </c>
      <c r="I50" s="78">
        <v>0</v>
      </c>
      <c r="J50" s="104"/>
      <c r="K50" s="7"/>
      <c r="L50" s="1"/>
      <c r="M50" s="1"/>
      <c r="N50" s="1"/>
    </row>
    <row r="51" spans="1:14" ht="28.5" customHeight="1" x14ac:dyDescent="0.2">
      <c r="A51" s="112">
        <v>3</v>
      </c>
      <c r="B51" s="114" t="s">
        <v>61</v>
      </c>
      <c r="C51" s="112" t="s">
        <v>51</v>
      </c>
      <c r="D51" s="66" t="s">
        <v>35</v>
      </c>
      <c r="E51" s="64">
        <v>0</v>
      </c>
      <c r="F51" s="77">
        <v>0</v>
      </c>
      <c r="G51" s="77">
        <v>0</v>
      </c>
      <c r="H51" s="77">
        <v>0</v>
      </c>
      <c r="I51" s="78">
        <v>0</v>
      </c>
      <c r="J51" s="104" t="s">
        <v>62</v>
      </c>
      <c r="K51" s="7"/>
      <c r="L51" s="1"/>
      <c r="M51" s="1"/>
      <c r="N51" s="1"/>
    </row>
    <row r="52" spans="1:14" ht="72" customHeight="1" x14ac:dyDescent="0.2">
      <c r="A52" s="112"/>
      <c r="B52" s="114"/>
      <c r="C52" s="112"/>
      <c r="D52" s="66" t="s">
        <v>28</v>
      </c>
      <c r="E52" s="64">
        <v>0</v>
      </c>
      <c r="F52" s="77">
        <v>0</v>
      </c>
      <c r="G52" s="77">
        <v>0</v>
      </c>
      <c r="H52" s="77">
        <v>0</v>
      </c>
      <c r="I52" s="78">
        <v>0</v>
      </c>
      <c r="J52" s="104"/>
      <c r="K52" s="7"/>
      <c r="L52" s="1"/>
      <c r="M52" s="1"/>
      <c r="N52" s="1"/>
    </row>
    <row r="53" spans="1:14" ht="28.5" customHeight="1" x14ac:dyDescent="0.2">
      <c r="A53" s="112">
        <v>4</v>
      </c>
      <c r="B53" s="114" t="s">
        <v>63</v>
      </c>
      <c r="C53" s="112" t="s">
        <v>51</v>
      </c>
      <c r="D53" s="66" t="s">
        <v>35</v>
      </c>
      <c r="E53" s="64">
        <v>1000</v>
      </c>
      <c r="F53" s="65">
        <v>1000</v>
      </c>
      <c r="G53" s="77">
        <v>0</v>
      </c>
      <c r="H53" s="77">
        <v>0</v>
      </c>
      <c r="I53" s="78">
        <v>0</v>
      </c>
      <c r="J53" s="110" t="s">
        <v>57</v>
      </c>
      <c r="K53" s="7"/>
      <c r="L53" s="1"/>
      <c r="M53" s="1"/>
      <c r="N53" s="1"/>
    </row>
    <row r="54" spans="1:14" ht="106.5" customHeight="1" x14ac:dyDescent="0.2">
      <c r="A54" s="112"/>
      <c r="B54" s="114"/>
      <c r="C54" s="112"/>
      <c r="D54" s="66" t="s">
        <v>20</v>
      </c>
      <c r="E54" s="98">
        <v>1000</v>
      </c>
      <c r="F54" s="99">
        <v>1000</v>
      </c>
      <c r="G54" s="77">
        <v>0</v>
      </c>
      <c r="H54" s="77">
        <v>0</v>
      </c>
      <c r="I54" s="78">
        <v>0</v>
      </c>
      <c r="J54" s="110"/>
      <c r="K54" s="7"/>
      <c r="L54" s="1"/>
      <c r="M54" s="1"/>
      <c r="N54" s="1"/>
    </row>
    <row r="55" spans="1:14" ht="28.5" customHeight="1" x14ac:dyDescent="0.2">
      <c r="A55" s="112">
        <v>5</v>
      </c>
      <c r="B55" s="114" t="s">
        <v>64</v>
      </c>
      <c r="C55" s="112" t="s">
        <v>51</v>
      </c>
      <c r="D55" s="66" t="s">
        <v>35</v>
      </c>
      <c r="E55" s="98">
        <v>0</v>
      </c>
      <c r="F55" s="100">
        <v>0</v>
      </c>
      <c r="G55" s="77">
        <v>0</v>
      </c>
      <c r="H55" s="77">
        <v>0</v>
      </c>
      <c r="I55" s="78">
        <v>0</v>
      </c>
      <c r="J55" s="112" t="s">
        <v>65</v>
      </c>
      <c r="K55" s="7"/>
      <c r="L55" s="1"/>
      <c r="M55" s="1"/>
      <c r="N55" s="1"/>
    </row>
    <row r="56" spans="1:14" ht="57.75" customHeight="1" x14ac:dyDescent="0.2">
      <c r="A56" s="112"/>
      <c r="B56" s="114"/>
      <c r="C56" s="112"/>
      <c r="D56" s="66" t="s">
        <v>24</v>
      </c>
      <c r="E56" s="98">
        <v>0</v>
      </c>
      <c r="F56" s="100">
        <v>0</v>
      </c>
      <c r="G56" s="77">
        <v>0</v>
      </c>
      <c r="H56" s="77">
        <v>0</v>
      </c>
      <c r="I56" s="78">
        <v>0</v>
      </c>
      <c r="J56" s="112"/>
      <c r="K56" s="7"/>
      <c r="L56" s="1"/>
      <c r="M56" s="1"/>
      <c r="N56" s="1"/>
    </row>
    <row r="57" spans="1:14" ht="60.75" customHeight="1" x14ac:dyDescent="0.2">
      <c r="A57" s="112"/>
      <c r="B57" s="114"/>
      <c r="C57" s="112"/>
      <c r="D57" s="66" t="s">
        <v>20</v>
      </c>
      <c r="E57" s="98">
        <v>0</v>
      </c>
      <c r="F57" s="100">
        <v>0</v>
      </c>
      <c r="G57" s="77">
        <v>0</v>
      </c>
      <c r="H57" s="77">
        <v>0</v>
      </c>
      <c r="I57" s="78">
        <v>0</v>
      </c>
      <c r="J57" s="112"/>
      <c r="K57" s="7"/>
      <c r="L57" s="1"/>
      <c r="M57" s="1"/>
      <c r="N57" s="1"/>
    </row>
    <row r="58" spans="1:14" ht="28.5" customHeight="1" x14ac:dyDescent="0.2">
      <c r="A58" s="112">
        <v>6</v>
      </c>
      <c r="B58" s="114" t="s">
        <v>66</v>
      </c>
      <c r="C58" s="112" t="s">
        <v>51</v>
      </c>
      <c r="D58" s="66" t="s">
        <v>35</v>
      </c>
      <c r="E58" s="98">
        <v>0</v>
      </c>
      <c r="F58" s="100">
        <v>0</v>
      </c>
      <c r="G58" s="77">
        <v>0</v>
      </c>
      <c r="H58" s="77">
        <v>0</v>
      </c>
      <c r="I58" s="78">
        <v>0</v>
      </c>
      <c r="J58" s="112" t="s">
        <v>67</v>
      </c>
      <c r="K58" s="7"/>
      <c r="L58" s="1"/>
      <c r="M58" s="1"/>
      <c r="N58" s="1"/>
    </row>
    <row r="59" spans="1:14" ht="58.5" customHeight="1" x14ac:dyDescent="0.2">
      <c r="A59" s="112"/>
      <c r="B59" s="114"/>
      <c r="C59" s="112"/>
      <c r="D59" s="66" t="s">
        <v>20</v>
      </c>
      <c r="E59" s="98">
        <v>0</v>
      </c>
      <c r="F59" s="100">
        <v>0</v>
      </c>
      <c r="G59" s="77">
        <v>0</v>
      </c>
      <c r="H59" s="77">
        <v>0</v>
      </c>
      <c r="I59" s="78">
        <v>0</v>
      </c>
      <c r="J59" s="112"/>
      <c r="K59" s="7"/>
      <c r="L59" s="1"/>
      <c r="M59" s="1"/>
      <c r="N59" s="1"/>
    </row>
    <row r="60" spans="1:14" ht="28.5" customHeight="1" x14ac:dyDescent="0.2">
      <c r="A60" s="112">
        <v>7</v>
      </c>
      <c r="B60" s="114" t="s">
        <v>68</v>
      </c>
      <c r="C60" s="112" t="s">
        <v>51</v>
      </c>
      <c r="D60" s="66" t="s">
        <v>35</v>
      </c>
      <c r="E60" s="98">
        <v>25000</v>
      </c>
      <c r="F60" s="99">
        <v>25000</v>
      </c>
      <c r="G60" s="77">
        <v>0</v>
      </c>
      <c r="H60" s="77">
        <v>0</v>
      </c>
      <c r="I60" s="78">
        <v>0</v>
      </c>
      <c r="J60" s="112" t="s">
        <v>57</v>
      </c>
      <c r="K60" s="7"/>
      <c r="L60" s="1"/>
      <c r="M60" s="1"/>
      <c r="N60" s="1"/>
    </row>
    <row r="61" spans="1:14" ht="45" customHeight="1" x14ac:dyDescent="0.2">
      <c r="A61" s="112"/>
      <c r="B61" s="114"/>
      <c r="C61" s="112"/>
      <c r="D61" s="66" t="s">
        <v>28</v>
      </c>
      <c r="E61" s="98">
        <v>25000</v>
      </c>
      <c r="F61" s="99">
        <v>25000</v>
      </c>
      <c r="G61" s="77">
        <v>0</v>
      </c>
      <c r="H61" s="77">
        <v>0</v>
      </c>
      <c r="I61" s="78">
        <v>0</v>
      </c>
      <c r="J61" s="112"/>
      <c r="K61" s="7"/>
      <c r="L61" s="1"/>
      <c r="M61" s="1"/>
      <c r="N61" s="1"/>
    </row>
    <row r="62" spans="1:14" ht="61.5" customHeight="1" x14ac:dyDescent="0.2">
      <c r="A62" s="112">
        <v>8</v>
      </c>
      <c r="B62" s="114" t="s">
        <v>69</v>
      </c>
      <c r="C62" s="112" t="s">
        <v>51</v>
      </c>
      <c r="D62" s="66" t="s">
        <v>35</v>
      </c>
      <c r="E62" s="98">
        <v>2000</v>
      </c>
      <c r="F62" s="98">
        <v>2000</v>
      </c>
      <c r="G62" s="77">
        <v>0</v>
      </c>
      <c r="H62" s="77">
        <v>0</v>
      </c>
      <c r="I62" s="78">
        <v>0</v>
      </c>
      <c r="J62" s="112" t="s">
        <v>57</v>
      </c>
      <c r="K62" s="7"/>
      <c r="L62" s="1"/>
      <c r="M62" s="1"/>
      <c r="N62" s="1"/>
    </row>
    <row r="63" spans="1:14" ht="94.5" customHeight="1" x14ac:dyDescent="0.2">
      <c r="A63" s="112"/>
      <c r="B63" s="114"/>
      <c r="C63" s="112"/>
      <c r="D63" s="66" t="s">
        <v>20</v>
      </c>
      <c r="E63" s="98">
        <v>2000</v>
      </c>
      <c r="F63" s="98">
        <v>2000</v>
      </c>
      <c r="G63" s="77">
        <v>0</v>
      </c>
      <c r="H63" s="77">
        <v>0</v>
      </c>
      <c r="I63" s="78">
        <v>0</v>
      </c>
      <c r="J63" s="112"/>
      <c r="K63" s="7"/>
      <c r="L63" s="1"/>
      <c r="M63" s="1"/>
      <c r="N63" s="1"/>
    </row>
    <row r="64" spans="1:14" ht="31.5" customHeight="1" x14ac:dyDescent="0.2">
      <c r="A64" s="112"/>
      <c r="B64" s="110" t="s">
        <v>70</v>
      </c>
      <c r="C64" s="112"/>
      <c r="D64" s="66" t="s">
        <v>35</v>
      </c>
      <c r="E64" s="99">
        <v>28000</v>
      </c>
      <c r="F64" s="99">
        <v>28000</v>
      </c>
      <c r="G64" s="77">
        <v>0</v>
      </c>
      <c r="H64" s="77">
        <v>0</v>
      </c>
      <c r="I64" s="78">
        <v>0</v>
      </c>
      <c r="J64" s="112" t="s">
        <v>57</v>
      </c>
      <c r="K64" s="7"/>
      <c r="L64" s="1"/>
      <c r="M64" s="1"/>
      <c r="N64" s="1"/>
    </row>
    <row r="65" spans="1:14" ht="34.5" customHeight="1" x14ac:dyDescent="0.2">
      <c r="A65" s="112"/>
      <c r="B65" s="110"/>
      <c r="C65" s="112"/>
      <c r="D65" s="66" t="s">
        <v>24</v>
      </c>
      <c r="E65" s="99">
        <v>0</v>
      </c>
      <c r="F65" s="99">
        <v>0</v>
      </c>
      <c r="G65" s="77">
        <v>0</v>
      </c>
      <c r="H65" s="77">
        <v>0</v>
      </c>
      <c r="I65" s="78">
        <v>0</v>
      </c>
      <c r="J65" s="112"/>
      <c r="K65" s="7"/>
      <c r="L65" s="1"/>
      <c r="M65" s="1"/>
      <c r="N65" s="1"/>
    </row>
    <row r="66" spans="1:14" ht="28.5" customHeight="1" x14ac:dyDescent="0.2">
      <c r="A66" s="112"/>
      <c r="B66" s="110"/>
      <c r="C66" s="112"/>
      <c r="D66" s="66" t="s">
        <v>20</v>
      </c>
      <c r="E66" s="99">
        <v>3000</v>
      </c>
      <c r="F66" s="99">
        <v>3000</v>
      </c>
      <c r="G66" s="77">
        <v>0</v>
      </c>
      <c r="H66" s="77">
        <v>0</v>
      </c>
      <c r="I66" s="78">
        <v>0</v>
      </c>
      <c r="J66" s="112"/>
      <c r="K66" s="7"/>
      <c r="L66" s="1"/>
      <c r="M66" s="1"/>
      <c r="N66" s="1"/>
    </row>
    <row r="67" spans="1:14" ht="38.25" customHeight="1" x14ac:dyDescent="0.2">
      <c r="A67" s="112"/>
      <c r="B67" s="110"/>
      <c r="C67" s="112"/>
      <c r="D67" s="66" t="s">
        <v>28</v>
      </c>
      <c r="E67" s="99">
        <v>25000</v>
      </c>
      <c r="F67" s="99">
        <v>25000</v>
      </c>
      <c r="G67" s="77">
        <v>0</v>
      </c>
      <c r="H67" s="77">
        <v>0</v>
      </c>
      <c r="I67" s="78">
        <v>0</v>
      </c>
      <c r="J67" s="112"/>
      <c r="K67" s="7"/>
      <c r="L67" s="1"/>
      <c r="M67" s="1"/>
      <c r="N67" s="1"/>
    </row>
    <row r="68" spans="1:14" ht="27" customHeight="1" x14ac:dyDescent="0.2">
      <c r="A68" s="113" t="s">
        <v>71</v>
      </c>
      <c r="B68" s="113"/>
      <c r="C68" s="113"/>
      <c r="D68" s="113"/>
      <c r="E68" s="113"/>
      <c r="F68" s="113"/>
      <c r="G68" s="113"/>
      <c r="H68" s="113"/>
      <c r="I68" s="113"/>
      <c r="J68" s="113"/>
      <c r="K68" s="7"/>
      <c r="L68" s="1"/>
      <c r="M68" s="1"/>
      <c r="N68" s="1"/>
    </row>
    <row r="69" spans="1:14" ht="39.75" customHeight="1" x14ac:dyDescent="0.2">
      <c r="A69" s="112">
        <v>1</v>
      </c>
      <c r="B69" s="114" t="s">
        <v>72</v>
      </c>
      <c r="C69" s="112" t="s">
        <v>51</v>
      </c>
      <c r="D69" s="66" t="s">
        <v>35</v>
      </c>
      <c r="E69" s="51">
        <v>0</v>
      </c>
      <c r="F69" s="83">
        <v>0</v>
      </c>
      <c r="G69" s="71">
        <v>0</v>
      </c>
      <c r="H69" s="71">
        <v>0</v>
      </c>
      <c r="I69" s="78">
        <v>0</v>
      </c>
      <c r="J69" s="104" t="s">
        <v>60</v>
      </c>
      <c r="K69" s="7"/>
      <c r="L69" s="1"/>
      <c r="M69" s="1"/>
      <c r="N69" s="1"/>
    </row>
    <row r="70" spans="1:14" ht="122.25" customHeight="1" x14ac:dyDescent="0.2">
      <c r="A70" s="112"/>
      <c r="B70" s="114"/>
      <c r="C70" s="112"/>
      <c r="D70" s="66" t="s">
        <v>28</v>
      </c>
      <c r="E70" s="51">
        <v>0</v>
      </c>
      <c r="F70" s="71">
        <v>0</v>
      </c>
      <c r="G70" s="71">
        <v>0</v>
      </c>
      <c r="H70" s="71">
        <v>0</v>
      </c>
      <c r="I70" s="72">
        <v>0</v>
      </c>
      <c r="J70" s="104"/>
      <c r="K70" s="7"/>
      <c r="L70" s="1"/>
      <c r="M70" s="1"/>
      <c r="N70" s="1"/>
    </row>
    <row r="71" spans="1:14" ht="66" customHeight="1" x14ac:dyDescent="0.2">
      <c r="A71" s="110"/>
      <c r="B71" s="110" t="s">
        <v>73</v>
      </c>
      <c r="C71" s="110"/>
      <c r="D71" s="66" t="s">
        <v>35</v>
      </c>
      <c r="E71" s="51">
        <v>0</v>
      </c>
      <c r="F71" s="71">
        <v>0</v>
      </c>
      <c r="G71" s="71">
        <v>0</v>
      </c>
      <c r="H71" s="71">
        <v>0</v>
      </c>
      <c r="I71" s="72">
        <v>0</v>
      </c>
      <c r="J71" s="110" t="s">
        <v>57</v>
      </c>
      <c r="K71" s="7"/>
      <c r="L71" s="1"/>
      <c r="M71" s="1"/>
      <c r="N71" s="1"/>
    </row>
    <row r="72" spans="1:14" ht="86.25" customHeight="1" x14ac:dyDescent="0.2">
      <c r="A72" s="110"/>
      <c r="B72" s="110"/>
      <c r="C72" s="110"/>
      <c r="D72" s="66" t="s">
        <v>28</v>
      </c>
      <c r="E72" s="51">
        <v>0</v>
      </c>
      <c r="F72" s="71">
        <v>0</v>
      </c>
      <c r="G72" s="71">
        <v>0</v>
      </c>
      <c r="H72" s="71">
        <v>0</v>
      </c>
      <c r="I72" s="72">
        <v>0</v>
      </c>
      <c r="J72" s="110"/>
      <c r="K72" s="7"/>
      <c r="L72" s="1"/>
      <c r="M72" s="1"/>
      <c r="N72" s="1"/>
    </row>
    <row r="73" spans="1:14" ht="34.5" customHeight="1" x14ac:dyDescent="0.2">
      <c r="A73" s="124" t="s">
        <v>29</v>
      </c>
      <c r="B73" s="124"/>
      <c r="C73" s="124"/>
      <c r="D73" s="73" t="s">
        <v>35</v>
      </c>
      <c r="E73" s="50">
        <v>45925</v>
      </c>
      <c r="F73" s="50">
        <v>45925</v>
      </c>
      <c r="G73" s="71">
        <v>0</v>
      </c>
      <c r="H73" s="71">
        <v>0</v>
      </c>
      <c r="I73" s="72">
        <v>0</v>
      </c>
      <c r="J73" s="111" t="s">
        <v>57</v>
      </c>
      <c r="K73" s="7"/>
      <c r="L73" s="1"/>
      <c r="M73" s="1"/>
      <c r="N73" s="1"/>
    </row>
    <row r="74" spans="1:14" ht="38.25" customHeight="1" x14ac:dyDescent="0.2">
      <c r="A74" s="115" t="s">
        <v>74</v>
      </c>
      <c r="B74" s="115"/>
      <c r="C74" s="115"/>
      <c r="D74" s="53" t="s">
        <v>24</v>
      </c>
      <c r="E74" s="52">
        <v>0</v>
      </c>
      <c r="F74" s="84">
        <v>0</v>
      </c>
      <c r="G74" s="71">
        <v>0</v>
      </c>
      <c r="H74" s="71">
        <v>0</v>
      </c>
      <c r="I74" s="72">
        <v>0</v>
      </c>
      <c r="J74" s="111"/>
      <c r="K74" s="7"/>
      <c r="L74" s="1"/>
      <c r="M74" s="1"/>
      <c r="N74" s="1"/>
    </row>
    <row r="75" spans="1:14" ht="22.5" customHeight="1" x14ac:dyDescent="0.2">
      <c r="A75" s="115"/>
      <c r="B75" s="115"/>
      <c r="C75" s="115"/>
      <c r="D75" s="53" t="s">
        <v>20</v>
      </c>
      <c r="E75" s="52">
        <v>3000</v>
      </c>
      <c r="F75" s="52">
        <v>3000</v>
      </c>
      <c r="G75" s="71">
        <v>0</v>
      </c>
      <c r="H75" s="71">
        <v>0</v>
      </c>
      <c r="I75" s="72">
        <v>0</v>
      </c>
      <c r="J75" s="111"/>
      <c r="K75" s="7"/>
      <c r="L75" s="1"/>
      <c r="M75" s="1"/>
      <c r="N75" s="1"/>
    </row>
    <row r="76" spans="1:14" ht="38.25" customHeight="1" x14ac:dyDescent="0.2">
      <c r="A76" s="115"/>
      <c r="B76" s="115"/>
      <c r="C76" s="115"/>
      <c r="D76" s="53" t="s">
        <v>28</v>
      </c>
      <c r="E76" s="52">
        <v>42925</v>
      </c>
      <c r="F76" s="52">
        <v>42925</v>
      </c>
      <c r="G76" s="84">
        <v>0</v>
      </c>
      <c r="H76" s="71">
        <v>0</v>
      </c>
      <c r="I76" s="72">
        <v>0</v>
      </c>
      <c r="J76" s="111"/>
      <c r="K76" s="7"/>
      <c r="L76" s="1"/>
      <c r="M76" s="1"/>
      <c r="N76" s="1"/>
    </row>
    <row r="77" spans="1:14" ht="24" customHeight="1" x14ac:dyDescent="0.2">
      <c r="A77" s="103" t="s">
        <v>75</v>
      </c>
      <c r="B77" s="103"/>
      <c r="C77" s="103"/>
      <c r="D77" s="74" t="s">
        <v>35</v>
      </c>
      <c r="E77" s="69">
        <v>0</v>
      </c>
      <c r="F77" s="68">
        <v>0</v>
      </c>
      <c r="G77" s="68">
        <v>0</v>
      </c>
      <c r="H77" s="68">
        <v>0</v>
      </c>
      <c r="I77" s="72">
        <v>0</v>
      </c>
      <c r="J77" s="104" t="s">
        <v>60</v>
      </c>
      <c r="K77" s="7"/>
      <c r="L77" s="1"/>
      <c r="M77" s="1"/>
      <c r="N77" s="1"/>
    </row>
    <row r="78" spans="1:14" ht="24.75" customHeight="1" x14ac:dyDescent="0.2">
      <c r="A78" s="103"/>
      <c r="B78" s="103"/>
      <c r="C78" s="103"/>
      <c r="D78" s="75" t="s">
        <v>20</v>
      </c>
      <c r="E78" s="69">
        <v>0</v>
      </c>
      <c r="F78" s="68">
        <v>0</v>
      </c>
      <c r="G78" s="68">
        <v>0</v>
      </c>
      <c r="H78" s="68">
        <v>0</v>
      </c>
      <c r="I78" s="72">
        <v>0</v>
      </c>
      <c r="J78" s="104"/>
      <c r="K78" s="7"/>
      <c r="L78" s="1"/>
      <c r="M78" s="1"/>
      <c r="N78" s="1"/>
    </row>
    <row r="79" spans="1:14" ht="24" customHeight="1" x14ac:dyDescent="0.2">
      <c r="A79" s="125"/>
      <c r="B79" s="125"/>
      <c r="C79" s="125"/>
      <c r="D79" s="125"/>
      <c r="E79" s="60"/>
      <c r="F79" s="60"/>
      <c r="G79" s="123"/>
      <c r="H79" s="123"/>
      <c r="I79" s="61"/>
      <c r="J79" s="62"/>
      <c r="K79" s="7"/>
      <c r="L79" s="1"/>
      <c r="M79" s="1"/>
      <c r="N79" s="1"/>
    </row>
    <row r="80" spans="1:14" ht="11.25" customHeight="1" x14ac:dyDescent="0.2">
      <c r="A80" s="54"/>
      <c r="B80" s="55"/>
      <c r="C80" s="56"/>
      <c r="D80" s="57"/>
      <c r="E80" s="58"/>
      <c r="F80" s="58"/>
      <c r="G80" s="58"/>
      <c r="H80" s="58"/>
      <c r="I80" s="59"/>
      <c r="J80" s="34"/>
      <c r="K80" s="7"/>
      <c r="L80" s="1"/>
      <c r="M80" s="1"/>
      <c r="N80" s="1"/>
    </row>
    <row r="81" spans="1:14" ht="33" customHeight="1" x14ac:dyDescent="0.25">
      <c r="A81" s="105" t="s">
        <v>77</v>
      </c>
      <c r="B81" s="105"/>
      <c r="C81" s="109" t="s">
        <v>76</v>
      </c>
      <c r="D81" s="109"/>
      <c r="E81" s="85"/>
      <c r="F81" s="86"/>
      <c r="G81" s="107" t="s">
        <v>81</v>
      </c>
      <c r="H81" s="107"/>
      <c r="I81" s="87"/>
      <c r="J81" s="88" t="s">
        <v>82</v>
      </c>
      <c r="K81" s="7"/>
      <c r="L81" s="1"/>
      <c r="M81" s="1"/>
      <c r="N81" s="1"/>
    </row>
    <row r="82" spans="1:14" ht="23.25" customHeight="1" x14ac:dyDescent="0.2">
      <c r="A82" s="106" t="s">
        <v>9</v>
      </c>
      <c r="B82" s="106"/>
      <c r="C82" s="106" t="s">
        <v>21</v>
      </c>
      <c r="D82" s="106"/>
      <c r="E82" s="89" t="s">
        <v>3</v>
      </c>
      <c r="F82" s="86"/>
      <c r="G82" s="108" t="s">
        <v>22</v>
      </c>
      <c r="H82" s="108"/>
      <c r="I82" s="90" t="s">
        <v>3</v>
      </c>
      <c r="J82" s="91" t="s">
        <v>23</v>
      </c>
      <c r="K82" s="7"/>
      <c r="L82" s="1"/>
      <c r="M82" s="1"/>
      <c r="N82" s="1"/>
    </row>
    <row r="83" spans="1:14" ht="24.75" customHeight="1" x14ac:dyDescent="0.2">
      <c r="A83" s="92"/>
      <c r="B83" s="93"/>
      <c r="C83" s="94"/>
      <c r="D83" s="95"/>
      <c r="E83" s="86"/>
      <c r="F83" s="86"/>
      <c r="G83" s="86"/>
      <c r="H83" s="86"/>
      <c r="I83" s="96"/>
      <c r="J83" s="97"/>
      <c r="K83" s="7"/>
      <c r="L83" s="1"/>
      <c r="M83" s="1"/>
      <c r="N83" s="1"/>
    </row>
    <row r="84" spans="1:14" ht="43.5" customHeight="1" x14ac:dyDescent="0.25">
      <c r="A84" s="105" t="s">
        <v>78</v>
      </c>
      <c r="B84" s="105"/>
      <c r="C84" s="109" t="s">
        <v>79</v>
      </c>
      <c r="D84" s="109"/>
      <c r="E84" s="85"/>
      <c r="F84" s="86"/>
      <c r="G84" s="107" t="s">
        <v>81</v>
      </c>
      <c r="H84" s="107"/>
      <c r="I84" s="87"/>
      <c r="J84" s="88" t="s">
        <v>82</v>
      </c>
      <c r="K84" s="7"/>
      <c r="L84" s="1"/>
      <c r="M84" s="1"/>
      <c r="N84" s="1"/>
    </row>
    <row r="85" spans="1:14" ht="17.25" customHeight="1" x14ac:dyDescent="0.2">
      <c r="A85" s="106" t="s">
        <v>25</v>
      </c>
      <c r="B85" s="106"/>
      <c r="C85" s="106" t="s">
        <v>21</v>
      </c>
      <c r="D85" s="106"/>
      <c r="E85" s="89" t="s">
        <v>3</v>
      </c>
      <c r="F85" s="89"/>
      <c r="G85" s="108" t="s">
        <v>22</v>
      </c>
      <c r="H85" s="108"/>
      <c r="I85" s="90" t="s">
        <v>3</v>
      </c>
      <c r="J85" s="91" t="s">
        <v>23</v>
      </c>
      <c r="K85" s="7"/>
      <c r="L85" s="1"/>
      <c r="M85" s="1"/>
      <c r="N85" s="1"/>
    </row>
    <row r="86" spans="1:14" ht="24.75" customHeight="1" x14ac:dyDescent="0.2">
      <c r="A86" s="92"/>
      <c r="B86" s="93"/>
      <c r="C86" s="94"/>
      <c r="D86" s="95"/>
      <c r="E86" s="86"/>
      <c r="F86" s="86"/>
      <c r="G86" s="86"/>
      <c r="H86" s="86"/>
      <c r="I86" s="96"/>
      <c r="J86" s="97"/>
      <c r="K86" s="7"/>
      <c r="L86" s="1"/>
      <c r="M86" s="1"/>
      <c r="N86" s="1"/>
    </row>
    <row r="87" spans="1:14" ht="24.75" customHeight="1" x14ac:dyDescent="0.2">
      <c r="A87" s="101"/>
      <c r="B87" s="93" t="s">
        <v>26</v>
      </c>
      <c r="C87" s="102" t="s">
        <v>80</v>
      </c>
      <c r="D87" s="102"/>
      <c r="E87" s="86"/>
      <c r="F87" s="86"/>
      <c r="G87" s="86"/>
      <c r="H87" s="86"/>
      <c r="I87" s="96"/>
      <c r="J87" s="97"/>
      <c r="K87" s="7"/>
      <c r="L87" s="1"/>
      <c r="M87" s="1"/>
      <c r="N87" s="1"/>
    </row>
    <row r="88" spans="1:14" ht="28.5" customHeight="1" x14ac:dyDescent="0.2">
      <c r="A88" s="101"/>
      <c r="B88" s="93"/>
      <c r="C88" s="94"/>
      <c r="D88" s="95"/>
      <c r="E88" s="86"/>
      <c r="F88" s="86"/>
      <c r="G88" s="86"/>
      <c r="H88" s="86"/>
      <c r="I88" s="96"/>
      <c r="J88" s="97"/>
      <c r="K88" s="7"/>
      <c r="L88" s="1"/>
      <c r="M88" s="1"/>
      <c r="N88" s="1"/>
    </row>
    <row r="89" spans="1:14" ht="24.75" customHeight="1" x14ac:dyDescent="0.2">
      <c r="A89" s="45"/>
      <c r="B89" s="44"/>
      <c r="C89" s="30"/>
      <c r="D89" s="35"/>
      <c r="E89" s="32"/>
      <c r="F89" s="32"/>
      <c r="G89" s="32"/>
      <c r="H89" s="32"/>
      <c r="I89" s="33"/>
      <c r="J89" s="34"/>
      <c r="K89" s="7"/>
      <c r="L89" s="1"/>
      <c r="M89" s="1"/>
      <c r="N89" s="1"/>
    </row>
    <row r="90" spans="1:14" ht="24.75" customHeight="1" x14ac:dyDescent="0.2">
      <c r="A90" s="45"/>
      <c r="B90" s="44"/>
      <c r="C90" s="30"/>
      <c r="D90" s="31"/>
      <c r="E90" s="32"/>
      <c r="F90" s="32"/>
      <c r="G90" s="32"/>
      <c r="H90" s="32"/>
      <c r="I90" s="33"/>
      <c r="J90" s="34"/>
      <c r="K90" s="7"/>
      <c r="L90" s="1"/>
      <c r="M90" s="1"/>
      <c r="N90" s="1"/>
    </row>
    <row r="91" spans="1:14" ht="24.75" customHeight="1" x14ac:dyDescent="0.2">
      <c r="A91" s="45"/>
      <c r="B91" s="44"/>
      <c r="C91" s="30"/>
      <c r="D91" s="31"/>
      <c r="E91" s="32"/>
      <c r="F91" s="32"/>
      <c r="G91" s="32"/>
      <c r="H91" s="32"/>
      <c r="I91" s="33"/>
      <c r="J91" s="34"/>
      <c r="K91" s="7"/>
      <c r="L91" s="1"/>
      <c r="M91" s="1"/>
      <c r="N91" s="1"/>
    </row>
    <row r="92" spans="1:14" ht="24.75" customHeight="1" x14ac:dyDescent="0.2">
      <c r="A92" s="45"/>
      <c r="B92" s="44"/>
      <c r="C92" s="30"/>
      <c r="D92" s="31"/>
      <c r="E92" s="32"/>
      <c r="F92" s="32"/>
      <c r="G92" s="32"/>
      <c r="H92" s="32"/>
      <c r="I92" s="33"/>
      <c r="J92" s="34"/>
      <c r="K92" s="7"/>
      <c r="L92" s="1"/>
      <c r="M92" s="1"/>
      <c r="N92" s="1"/>
    </row>
    <row r="93" spans="1:14" ht="24.75" customHeight="1" x14ac:dyDescent="0.2">
      <c r="A93" s="45"/>
      <c r="B93" s="44"/>
      <c r="C93" s="30"/>
      <c r="D93" s="35"/>
      <c r="E93" s="32"/>
      <c r="F93" s="32"/>
      <c r="G93" s="32"/>
      <c r="H93" s="32"/>
      <c r="I93" s="33"/>
      <c r="J93" s="34"/>
      <c r="K93" s="7"/>
      <c r="L93" s="1"/>
      <c r="M93" s="1"/>
      <c r="N93" s="1"/>
    </row>
    <row r="94" spans="1:14" ht="24.75" customHeight="1" x14ac:dyDescent="0.2">
      <c r="A94" s="45"/>
      <c r="B94" s="44"/>
      <c r="C94" s="30"/>
      <c r="D94" s="31"/>
      <c r="E94" s="32"/>
      <c r="F94" s="32"/>
      <c r="G94" s="32"/>
      <c r="H94" s="32"/>
      <c r="I94" s="33"/>
      <c r="J94" s="34"/>
      <c r="K94" s="7"/>
      <c r="L94" s="1"/>
      <c r="M94" s="1"/>
      <c r="N94" s="1"/>
    </row>
    <row r="95" spans="1:14" ht="34.5" customHeight="1" x14ac:dyDescent="0.2">
      <c r="A95" s="36"/>
      <c r="B95" s="37"/>
      <c r="C95" s="37"/>
      <c r="D95" s="38"/>
      <c r="E95" s="33"/>
      <c r="F95" s="33"/>
      <c r="G95" s="33"/>
      <c r="H95" s="33"/>
      <c r="I95" s="33"/>
      <c r="J95" s="34"/>
      <c r="K95" s="7"/>
      <c r="L95" s="1"/>
      <c r="M95" s="1"/>
      <c r="N95" s="1"/>
    </row>
    <row r="96" spans="1:14" ht="29.25" customHeight="1" x14ac:dyDescent="0.2">
      <c r="A96" s="39"/>
      <c r="B96" s="40"/>
      <c r="C96" s="40"/>
      <c r="D96" s="39"/>
      <c r="E96" s="33"/>
      <c r="F96" s="33"/>
      <c r="G96" s="33"/>
      <c r="H96" s="33"/>
      <c r="I96" s="33"/>
      <c r="J96" s="34"/>
      <c r="K96" s="7"/>
      <c r="L96" s="1"/>
      <c r="M96" s="1"/>
      <c r="N96" s="1"/>
    </row>
    <row r="97" spans="1:14" ht="16.5" customHeight="1" x14ac:dyDescent="0.2">
      <c r="A97" s="39"/>
      <c r="B97" s="41"/>
      <c r="C97" s="41"/>
      <c r="D97" s="39"/>
      <c r="E97" s="42"/>
      <c r="F97" s="42"/>
      <c r="G97" s="42"/>
      <c r="H97" s="42"/>
      <c r="I97" s="33"/>
      <c r="J97" s="34"/>
      <c r="K97" s="7"/>
      <c r="L97" s="1"/>
      <c r="M97" s="1"/>
      <c r="N97" s="1"/>
    </row>
    <row r="98" spans="1:14" ht="23.25" customHeight="1" x14ac:dyDescent="0.2">
      <c r="A98" s="39"/>
      <c r="B98" s="39"/>
      <c r="C98" s="39"/>
      <c r="D98" s="38"/>
      <c r="E98" s="43"/>
      <c r="F98" s="43"/>
      <c r="G98" s="43"/>
      <c r="H98" s="43"/>
      <c r="I98" s="33"/>
      <c r="J98" s="34"/>
      <c r="K98" s="7"/>
      <c r="L98" s="1"/>
      <c r="M98" s="1"/>
      <c r="N98" s="1"/>
    </row>
    <row r="99" spans="1:14" ht="23.25" customHeight="1" x14ac:dyDescent="0.2">
      <c r="A99" s="39"/>
      <c r="B99" s="39"/>
      <c r="C99" s="39"/>
      <c r="D99" s="31"/>
      <c r="E99" s="43"/>
      <c r="F99" s="43"/>
      <c r="G99" s="43"/>
      <c r="H99" s="43"/>
      <c r="I99" s="33"/>
      <c r="J99" s="34"/>
      <c r="K99" s="7"/>
      <c r="L99" s="1"/>
      <c r="M99" s="1"/>
      <c r="N99" s="1"/>
    </row>
    <row r="100" spans="1:14" ht="23.25" customHeight="1" x14ac:dyDescent="0.2">
      <c r="A100" s="8"/>
      <c r="B100" s="9"/>
      <c r="C100" s="9"/>
      <c r="D100" s="8"/>
      <c r="E100" s="10"/>
      <c r="F100" s="10"/>
      <c r="G100" s="10"/>
      <c r="H100" s="10"/>
      <c r="I100" s="10"/>
      <c r="J100" s="11"/>
      <c r="K100" s="7"/>
      <c r="L100" s="1"/>
      <c r="M100" s="1"/>
      <c r="N100" s="1"/>
    </row>
    <row r="101" spans="1:14" ht="23.25" customHeight="1" x14ac:dyDescent="0.2">
      <c r="A101" s="8"/>
      <c r="B101" s="9"/>
      <c r="C101" s="9"/>
      <c r="D101" s="8"/>
      <c r="E101" s="10"/>
      <c r="F101" s="10"/>
      <c r="G101" s="10"/>
      <c r="H101" s="10"/>
      <c r="I101" s="10"/>
      <c r="J101" s="11"/>
      <c r="K101" s="7"/>
      <c r="L101" s="1"/>
      <c r="M101" s="1"/>
      <c r="N101" s="1"/>
    </row>
    <row r="102" spans="1:14" ht="23.25" customHeight="1" x14ac:dyDescent="0.2">
      <c r="A102" s="8"/>
      <c r="B102" s="9"/>
      <c r="C102" s="9"/>
      <c r="D102" s="8"/>
      <c r="E102" s="10"/>
      <c r="F102" s="10"/>
      <c r="G102" s="10"/>
      <c r="H102" s="10"/>
      <c r="I102" s="10"/>
      <c r="J102" s="11"/>
      <c r="K102" s="7"/>
      <c r="L102" s="1"/>
      <c r="M102" s="1"/>
      <c r="N102" s="1"/>
    </row>
    <row r="103" spans="1:14" ht="23.25" customHeight="1" x14ac:dyDescent="0.2">
      <c r="A103" s="8"/>
      <c r="B103" s="9"/>
      <c r="C103" s="9"/>
      <c r="D103" s="8"/>
      <c r="E103" s="10"/>
      <c r="F103" s="10"/>
      <c r="G103" s="10"/>
      <c r="H103" s="10"/>
      <c r="I103" s="10"/>
      <c r="J103" s="11"/>
      <c r="K103" s="7"/>
      <c r="L103" s="1"/>
      <c r="M103" s="1"/>
      <c r="N103" s="1"/>
    </row>
    <row r="104" spans="1:14" x14ac:dyDescent="0.2">
      <c r="A104" s="12"/>
      <c r="B104" s="12"/>
      <c r="C104" s="12"/>
      <c r="D104" s="12"/>
      <c r="E104" s="13"/>
      <c r="F104" s="13"/>
      <c r="G104" s="13"/>
      <c r="H104" s="13"/>
      <c r="I104" s="13"/>
      <c r="J104" s="14"/>
      <c r="K104" s="14"/>
      <c r="L104" s="1"/>
      <c r="M104" s="1"/>
      <c r="N104" s="1"/>
    </row>
    <row r="105" spans="1:14" x14ac:dyDescent="0.2">
      <c r="A105" s="12"/>
      <c r="B105" s="12"/>
      <c r="C105" s="12"/>
      <c r="D105" s="12"/>
      <c r="E105" s="13"/>
      <c r="F105" s="13"/>
      <c r="G105" s="13"/>
      <c r="H105" s="13"/>
      <c r="I105" s="13"/>
      <c r="J105" s="14"/>
      <c r="K105" s="14"/>
      <c r="L105" s="1"/>
      <c r="M105" s="1"/>
      <c r="N105" s="1"/>
    </row>
    <row r="106" spans="1:14" ht="16.5" customHeight="1" x14ac:dyDescent="0.2">
      <c r="A106" s="15"/>
      <c r="B106" s="12"/>
      <c r="C106" s="12"/>
      <c r="D106" s="12"/>
      <c r="E106" s="13"/>
      <c r="F106" s="13"/>
      <c r="G106" s="13"/>
      <c r="H106" s="13"/>
      <c r="I106" s="13"/>
      <c r="J106" s="14"/>
      <c r="K106" s="14"/>
      <c r="L106" s="1"/>
      <c r="M106" s="1"/>
      <c r="N106" s="1"/>
    </row>
    <row r="107" spans="1:14" ht="22.5" customHeight="1" x14ac:dyDescent="0.25">
      <c r="A107" s="47"/>
      <c r="B107" s="47"/>
      <c r="C107" s="28"/>
      <c r="D107" s="16"/>
      <c r="E107" s="16"/>
      <c r="F107" s="16"/>
      <c r="G107" s="16"/>
      <c r="H107" s="16"/>
      <c r="I107" s="17"/>
      <c r="J107" s="17"/>
      <c r="K107" s="1"/>
      <c r="L107" s="1"/>
      <c r="M107" s="1"/>
      <c r="N107" s="1"/>
    </row>
    <row r="108" spans="1:14" x14ac:dyDescent="0.2">
      <c r="A108" s="48"/>
      <c r="B108" s="48"/>
      <c r="C108" s="29"/>
      <c r="D108" s="18"/>
      <c r="E108" s="18"/>
      <c r="F108" s="18"/>
      <c r="G108" s="18"/>
      <c r="H108" s="18"/>
      <c r="I108" s="18"/>
      <c r="J108" s="19"/>
      <c r="K108" s="1"/>
      <c r="L108" s="1"/>
      <c r="M108" s="1"/>
      <c r="N108" s="1"/>
    </row>
    <row r="109" spans="1:14" ht="20.25" customHeight="1" x14ac:dyDescent="0.2">
      <c r="A109" s="20"/>
      <c r="B109" s="20"/>
      <c r="C109" s="20"/>
      <c r="D109" s="17"/>
      <c r="E109" s="17"/>
      <c r="F109" s="17"/>
      <c r="G109" s="17"/>
      <c r="H109" s="17"/>
      <c r="I109" s="17"/>
      <c r="J109" s="21"/>
      <c r="K109" s="1"/>
      <c r="L109" s="1"/>
      <c r="M109" s="1"/>
      <c r="N109" s="1"/>
    </row>
    <row r="110" spans="1:14" ht="15.75" x14ac:dyDescent="0.2">
      <c r="A110" s="49"/>
      <c r="B110" s="49"/>
      <c r="C110" s="46"/>
      <c r="D110" s="17"/>
      <c r="E110" s="17"/>
      <c r="F110" s="17"/>
      <c r="G110" s="17"/>
      <c r="H110" s="17"/>
      <c r="I110" s="17"/>
      <c r="J110" s="21"/>
      <c r="K110" s="1"/>
      <c r="L110" s="1"/>
      <c r="M110" s="1"/>
      <c r="N110" s="1"/>
    </row>
    <row r="111" spans="1:14" ht="15.75" x14ac:dyDescent="0.2">
      <c r="A111" s="48"/>
      <c r="B111" s="48"/>
      <c r="C111" s="29"/>
      <c r="D111" s="18"/>
      <c r="E111" s="18"/>
      <c r="F111" s="18"/>
      <c r="G111" s="18"/>
      <c r="H111" s="18"/>
      <c r="I111" s="17"/>
      <c r="J111" s="2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</sheetData>
  <mergeCells count="148">
    <mergeCell ref="I18:I20"/>
    <mergeCell ref="J17:J20"/>
    <mergeCell ref="B21:B22"/>
    <mergeCell ref="C21:C22"/>
    <mergeCell ref="D18:D20"/>
    <mergeCell ref="B17:B20"/>
    <mergeCell ref="C17:C20"/>
    <mergeCell ref="A17:A20"/>
    <mergeCell ref="A7:H7"/>
    <mergeCell ref="E18:E20"/>
    <mergeCell ref="F18:F20"/>
    <mergeCell ref="G18:G20"/>
    <mergeCell ref="H18:H20"/>
    <mergeCell ref="J21:J22"/>
    <mergeCell ref="A21:A22"/>
    <mergeCell ref="I1:J1"/>
    <mergeCell ref="A12:A13"/>
    <mergeCell ref="B12:B13"/>
    <mergeCell ref="D12:D13"/>
    <mergeCell ref="E12:E13"/>
    <mergeCell ref="J12:J13"/>
    <mergeCell ref="A16:J16"/>
    <mergeCell ref="I2:J2"/>
    <mergeCell ref="A3:J3"/>
    <mergeCell ref="A4:J4"/>
    <mergeCell ref="A5:J5"/>
    <mergeCell ref="C12:C13"/>
    <mergeCell ref="F12:F13"/>
    <mergeCell ref="G12:G13"/>
    <mergeCell ref="H12:I12"/>
    <mergeCell ref="A15:J15"/>
    <mergeCell ref="B23:B24"/>
    <mergeCell ref="A23:A24"/>
    <mergeCell ref="C23:C24"/>
    <mergeCell ref="J23:J24"/>
    <mergeCell ref="A33:J33"/>
    <mergeCell ref="G79:H79"/>
    <mergeCell ref="A74:C76"/>
    <mergeCell ref="A73:C73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79:B79"/>
    <mergeCell ref="C79:D79"/>
    <mergeCell ref="A25:A26"/>
    <mergeCell ref="B25:B26"/>
    <mergeCell ref="C25:C26"/>
    <mergeCell ref="J25:J26"/>
    <mergeCell ref="A27:A28"/>
    <mergeCell ref="B27:B28"/>
    <mergeCell ref="C27:C28"/>
    <mergeCell ref="J27:J28"/>
    <mergeCell ref="A29:A30"/>
    <mergeCell ref="B29:B30"/>
    <mergeCell ref="C29:C30"/>
    <mergeCell ref="J29:J30"/>
    <mergeCell ref="H31:H32"/>
    <mergeCell ref="I31:I32"/>
    <mergeCell ref="J31:J32"/>
    <mergeCell ref="A34:A35"/>
    <mergeCell ref="B34:B35"/>
    <mergeCell ref="C34:C35"/>
    <mergeCell ref="J34:J35"/>
    <mergeCell ref="B31:B32"/>
    <mergeCell ref="A31:A32"/>
    <mergeCell ref="C31:C32"/>
    <mergeCell ref="F31:F32"/>
    <mergeCell ref="G31:G32"/>
    <mergeCell ref="A44:A45"/>
    <mergeCell ref="B44:B45"/>
    <mergeCell ref="C44:C45"/>
    <mergeCell ref="A46:J46"/>
    <mergeCell ref="J36:J37"/>
    <mergeCell ref="J38:J39"/>
    <mergeCell ref="J40:J41"/>
    <mergeCell ref="J44:J45"/>
    <mergeCell ref="J42:J43"/>
    <mergeCell ref="A42:A43"/>
    <mergeCell ref="B42:B43"/>
    <mergeCell ref="C42:C43"/>
    <mergeCell ref="J51:J52"/>
    <mergeCell ref="A53:A54"/>
    <mergeCell ref="B53:B54"/>
    <mergeCell ref="C53:C54"/>
    <mergeCell ref="J53:J54"/>
    <mergeCell ref="J47:J48"/>
    <mergeCell ref="A49:A50"/>
    <mergeCell ref="B49:B50"/>
    <mergeCell ref="C49:C50"/>
    <mergeCell ref="J49:J50"/>
    <mergeCell ref="A47:A48"/>
    <mergeCell ref="B47:B48"/>
    <mergeCell ref="C47:C48"/>
    <mergeCell ref="A51:A52"/>
    <mergeCell ref="B51:B52"/>
    <mergeCell ref="C51:C52"/>
    <mergeCell ref="C60:C61"/>
    <mergeCell ref="J60:J61"/>
    <mergeCell ref="A62:A63"/>
    <mergeCell ref="B62:B63"/>
    <mergeCell ref="C62:C63"/>
    <mergeCell ref="J62:J63"/>
    <mergeCell ref="J55:J57"/>
    <mergeCell ref="A58:A59"/>
    <mergeCell ref="B58:B59"/>
    <mergeCell ref="C58:C59"/>
    <mergeCell ref="J58:J59"/>
    <mergeCell ref="A55:A57"/>
    <mergeCell ref="B55:B57"/>
    <mergeCell ref="C55:C57"/>
    <mergeCell ref="A60:A61"/>
    <mergeCell ref="B60:B61"/>
    <mergeCell ref="A71:A72"/>
    <mergeCell ref="B71:B72"/>
    <mergeCell ref="C71:C72"/>
    <mergeCell ref="J71:J72"/>
    <mergeCell ref="J73:J76"/>
    <mergeCell ref="J64:J67"/>
    <mergeCell ref="A68:J68"/>
    <mergeCell ref="A69:A70"/>
    <mergeCell ref="B69:B70"/>
    <mergeCell ref="C69:C70"/>
    <mergeCell ref="J69:J70"/>
    <mergeCell ref="A64:A67"/>
    <mergeCell ref="B64:B67"/>
    <mergeCell ref="C64:C67"/>
    <mergeCell ref="A87:A88"/>
    <mergeCell ref="C87:D87"/>
    <mergeCell ref="A77:C78"/>
    <mergeCell ref="J77:J78"/>
    <mergeCell ref="A81:B81"/>
    <mergeCell ref="A82:B82"/>
    <mergeCell ref="C82:D82"/>
    <mergeCell ref="G81:H81"/>
    <mergeCell ref="G82:H82"/>
    <mergeCell ref="A84:B84"/>
    <mergeCell ref="C84:D84"/>
    <mergeCell ref="G84:H84"/>
    <mergeCell ref="A85:B85"/>
    <mergeCell ref="C85:D85"/>
    <mergeCell ref="G85:H85"/>
    <mergeCell ref="C81:D81"/>
  </mergeCells>
  <printOptions horizontalCentered="1"/>
  <pageMargins left="0.19685039370078741" right="0" top="0.19685039370078741" bottom="0.39370078740157483" header="0.51181102362204722" footer="0.31496062992125984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за 1 кв. 2014 </vt:lpstr>
      <vt:lpstr>'отчет за 1 кв. 2014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Хайнус Иван Викторович</cp:lastModifiedBy>
  <cp:lastPrinted>2014-04-14T11:20:50Z</cp:lastPrinted>
  <dcterms:created xsi:type="dcterms:W3CDTF">2014-04-07T02:44:58Z</dcterms:created>
  <dcterms:modified xsi:type="dcterms:W3CDTF">2014-05-27T06:49:13Z</dcterms:modified>
</cp:coreProperties>
</file>