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8075" windowHeight="10935"/>
  </bookViews>
  <sheets>
    <sheet name="Отчет о достижении целевых пока" sheetId="3" r:id="rId1"/>
  </sheets>
  <calcPr calcId="145621"/>
</workbook>
</file>

<file path=xl/calcChain.xml><?xml version="1.0" encoding="utf-8"?>
<calcChain xmlns="http://schemas.openxmlformats.org/spreadsheetml/2006/main">
  <c r="I64" i="3" l="1"/>
  <c r="I42" i="3"/>
  <c r="H42" i="3"/>
  <c r="H67" i="3" l="1"/>
  <c r="H68" i="3"/>
  <c r="H69" i="3"/>
  <c r="H64" i="3"/>
  <c r="H61" i="3"/>
  <c r="H58" i="3"/>
  <c r="H57" i="3"/>
  <c r="H56" i="3"/>
  <c r="H53" i="3"/>
  <c r="H49" i="3"/>
  <c r="H48" i="3"/>
  <c r="H46" i="3"/>
  <c r="H45" i="3"/>
  <c r="H39" i="3"/>
  <c r="H31" i="3"/>
  <c r="H30" i="3"/>
  <c r="H29" i="3"/>
  <c r="H27" i="3"/>
  <c r="H24" i="3"/>
  <c r="H21" i="3"/>
  <c r="I39" i="3" l="1"/>
  <c r="I69" i="3" l="1"/>
  <c r="I68" i="3"/>
  <c r="I67" i="3"/>
  <c r="I61" i="3"/>
  <c r="I58" i="3"/>
  <c r="I57" i="3"/>
  <c r="I56" i="3"/>
  <c r="I53" i="3"/>
  <c r="I49" i="3" l="1"/>
  <c r="I48" i="3"/>
  <c r="I46" i="3"/>
  <c r="I45" i="3"/>
  <c r="I31" i="3"/>
  <c r="I30" i="3"/>
  <c r="I29" i="3"/>
  <c r="I27" i="3"/>
  <c r="I24" i="3"/>
  <c r="I21" i="3"/>
</calcChain>
</file>

<file path=xl/sharedStrings.xml><?xml version="1.0" encoding="utf-8"?>
<sst xmlns="http://schemas.openxmlformats.org/spreadsheetml/2006/main" count="133" uniqueCount="84">
  <si>
    <t>%</t>
  </si>
  <si>
    <t>№</t>
  </si>
  <si>
    <t>Наименование целевых показателей</t>
  </si>
  <si>
    <t>Ед. изм.</t>
  </si>
  <si>
    <t>Показатели непосредственных результатов</t>
  </si>
  <si>
    <t>единиц</t>
  </si>
  <si>
    <t xml:space="preserve">                           (наименование программы)</t>
  </si>
  <si>
    <t xml:space="preserve">                           (ответственный исполнитель)</t>
  </si>
  <si>
    <t>Отчетный период</t>
  </si>
  <si>
    <t>Плановое значение</t>
  </si>
  <si>
    <t>Фактическое значение</t>
  </si>
  <si>
    <t>Отклонение</t>
  </si>
  <si>
    <t>Обоснование отклонения (отклонение составляет &lt; или &gt; 5% от планового значения)</t>
  </si>
  <si>
    <t>Относительное значение, %
(гр.7/гр.6*100%)</t>
  </si>
  <si>
    <t>Подпрограмма II "Развитие малого и среднего предпринимательства"</t>
  </si>
  <si>
    <t>Задача 1. Совершенствование нормативной правовой базы, форм и механизмов взаимодействия органов местного самоуправления, субъектов малого и среднего предпринимательства, организаций, образующих инфраструктуру поддержки субъектов малого и среднего предпринимательства</t>
  </si>
  <si>
    <t>Наличие нормативно-правовых актов, необходимых для исполнения полномочий в сфере развития малого и среднего предпринимательства, соответствующих действующему законодательству</t>
  </si>
  <si>
    <t>Управление экономической политики</t>
  </si>
  <si>
    <t>Ответственный исполнитель/
соисполнитель (наименование органа или структурного подразделения)</t>
  </si>
  <si>
    <t>Фактическое значение за прошлый аналогичный период
(2013 год)</t>
  </si>
  <si>
    <t>Задача 2. Совершенствование механизмов финансовой и имущественной поддержки. Формирование благоприятиного общественного мнения о малом и среднем предпринимательстве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</si>
  <si>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</si>
  <si>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>"Социально-экономическое развитие и совершенствование государственного и муниципального управления в городе Югорске на 2014 - 2020 годы"</t>
  </si>
  <si>
    <t>Отдел социально-экономического развития</t>
  </si>
  <si>
    <t>Подпрограмма I "Совершенствование системы муниципального стратегического управления"</t>
  </si>
  <si>
    <t>Задача 1. Формирование системы целеполагающих документов муниципального образования</t>
  </si>
  <si>
    <t>Наличие  Стратегии социально-экономического развития муниципального образования городской округ город Югорск</t>
  </si>
  <si>
    <t>Задача 2. Повышение качества анализа и разработки (уточнения) стратегии, прогнозов, мониторингов социально-экономического развития города Югорска, муниципальных программ и ведомственных целевых программ города Югорска, повышение качества муниципального управления и администрирования госполномочий</t>
  </si>
  <si>
    <t>Уровень отклонения фактических параметров основных показателей социально – экономического развития города за отчетный год от параметров, утвержденных в прогнозе социально – экономического развития на соответствующий финансовый год</t>
  </si>
  <si>
    <t xml:space="preserve"> ≤ 20</t>
  </si>
  <si>
    <t>Доля размещенной в сети Интернет информации в общем объеме обязательной к размещению в соответствии с действующим законодательством и муниципальными правовыми актами</t>
  </si>
  <si>
    <t>Подпрограмма III "Развитие агропромышленного комплекса"</t>
  </si>
  <si>
    <t>Задача 1. Обеспечение исполнения отдельного государственного полномочия по поддержке сельскохозяйственных производителей</t>
  </si>
  <si>
    <t>Количество получателей государственной поддержки осуществляющих производство сельскохозяйственной продукции</t>
  </si>
  <si>
    <t>Подпрограмма IV "Предоставление государственных и муниципальных услуг через многофункциональный центр (МФЦ)"</t>
  </si>
  <si>
    <t>Задача 1. Совершенствование нормативной правовой базы регулирующей вопросы предоставления государственных и муниципальных услуг через многофункциональный центр</t>
  </si>
  <si>
    <t>Наличие системы муниципальных правовых актов, соответствующих действующему законодательству, обеспечивающих деятельность МАУ "МФЦ"</t>
  </si>
  <si>
    <t>Задача 2. Оптимизация предоставления государственных и муниципальных услуг путем организации  их предоставления по принципу «одного окна»</t>
  </si>
  <si>
    <t>Среднее время ожидания в очереди для подачи (получения) документов по предоставлению государственных и муниципальных услуг</t>
  </si>
  <si>
    <t xml:space="preserve">Количество обращений граждан на получение государственных и муниципальных услуг в многофункциональном центре </t>
  </si>
  <si>
    <t>минут</t>
  </si>
  <si>
    <t>Подпрограмма V "Совершенствование социально-трудовых отношений и охраны труда"</t>
  </si>
  <si>
    <t>Задача 1. Развитие социального партнерства</t>
  </si>
  <si>
    <t xml:space="preserve">Количество заключенных  коллективных договоров и прошедших уведомительную регистрацию в администрации города Югорска  </t>
  </si>
  <si>
    <t>Количество работодателей, заключивших с администрацией города Югорска Соглашения о проведении координационных администрацией города мероприятий в сфере труда</t>
  </si>
  <si>
    <t>Задача 2. Обеспечение реализации отдельных государственных полномочий по государственному управлению охраной труда</t>
  </si>
  <si>
    <t xml:space="preserve">Количество аттестованных рабочих мест в организациях города Югорска </t>
  </si>
  <si>
    <t xml:space="preserve">Количество организаций города Югорска, подавших в установленном порядке декларацию соответствия условий труда государственным нормативным требованиям охраны труда </t>
  </si>
  <si>
    <t>тыс. мест</t>
  </si>
  <si>
    <t>Показатели конечных результатов</t>
  </si>
  <si>
    <t>Наличие системы целеполагающих документов, актуализированных (приведенных в соответствие) действующему законодательству, приоритетам развития автономного округа и муниципального образования</t>
  </si>
  <si>
    <t>Цель: Создание условий для устойчивого развития малого и среднего предпринимательства на территории города Югорска, повышение роли малого и среднего предпринимательства в экономике муниципального образования</t>
  </si>
  <si>
    <t>Цель: Повышение качества стратегического планирования и управления</t>
  </si>
  <si>
    <t>Подпрограмма  II  «Развитие малого и среднего предпринимательства»</t>
  </si>
  <si>
    <t>Цель:  Устойчивое развитие агропромышленного комплекса</t>
  </si>
  <si>
    <t>Освоение средств, переданных на исполнение отдельного государственного полномочия по поддержке сельскохозяйственных производителей</t>
  </si>
  <si>
    <t>Цель: Создание условий для  предоставления государственных и муниципальных услуг по принципу «одного окна»</t>
  </si>
  <si>
    <t>Уровень удовлетворенности граждан качеством предоставления государственных и муниципальных услуг  в МФЦ</t>
  </si>
  <si>
    <t>Цель: Реализация основных направлений государственной политики в области социально-трудовых отношений и охраны труда</t>
  </si>
  <si>
    <t>Подпрограмма  V «Совершенствование социально-трудовых отношений и охраны труда»</t>
  </si>
  <si>
    <t xml:space="preserve">Удельный вес заключенных коллективных договоров от общего количества зарегистрированных  организаций на территории города Югорска </t>
  </si>
  <si>
    <t xml:space="preserve">Удельный вес работников занятых на рабочих местах, прошедших аттестацию по условиям труда, от общего количества занятых в экономике города </t>
  </si>
  <si>
    <t>Доля работников, занятых во вредных и (или) опасных условиях труда, работающих в организациях города Югорска,  прошедших периодический  медицинский осмотр, от общего количества работников, подлежащих прохождению периодических медосмотров</t>
  </si>
  <si>
    <t xml:space="preserve">             (ответственный исполнитель)                                (ФИО руководителя)                 (подпись)                                 (ФИО исполнителя, ответственного за                           (подпись)                              (телефон)</t>
  </si>
  <si>
    <r>
      <rPr>
        <sz val="11"/>
        <rFont val="Times New Roman"/>
        <family val="1"/>
        <charset val="204"/>
      </rPr>
      <t xml:space="preserve">         </t>
    </r>
    <r>
      <rPr>
        <u/>
        <sz val="11"/>
        <rFont val="Times New Roman"/>
        <family val="1"/>
        <charset val="204"/>
      </rPr>
      <t>Грудцына И.В.</t>
    </r>
  </si>
  <si>
    <r>
      <t xml:space="preserve">                 </t>
    </r>
    <r>
      <rPr>
        <u/>
        <sz val="12"/>
        <rFont val="Times New Roman"/>
        <family val="1"/>
        <charset val="204"/>
      </rPr>
      <t>Демидова Д. М.</t>
    </r>
  </si>
  <si>
    <t>___________</t>
  </si>
  <si>
    <r>
      <rPr>
        <sz val="10"/>
        <rFont val="Arial Cyr"/>
        <charset val="204"/>
      </rPr>
      <t xml:space="preserve">______________          </t>
    </r>
    <r>
      <rPr>
        <sz val="12"/>
        <rFont val="Times New Roman"/>
        <family val="1"/>
        <charset val="204"/>
      </rPr>
      <t xml:space="preserve">  </t>
    </r>
    <r>
      <rPr>
        <u/>
        <sz val="12"/>
        <rFont val="Times New Roman"/>
        <family val="1"/>
        <charset val="204"/>
      </rPr>
      <t>5-00-39 (262)</t>
    </r>
  </si>
  <si>
    <t>Стратегии социльно-экономического развития муниципального образования городской округ город Югорск до 2020 года и на период до 2030 года утверждена решением Думы № 5 от 26.02.2015</t>
  </si>
  <si>
    <t>Количество субъектов малого и среднего предпринимательства (включая индивидуальных предпринимателей) в расчете на 1 тыс. человек населения города Югорска</t>
  </si>
  <si>
    <t>Доля среднесписочной численности работников (без внешних совместитлей), занятых на микропредприятиях, малых и средних предприятиях и у индивидуальных предпринимателей, в общей численности занятого населения</t>
  </si>
  <si>
    <t>Доля налоговых поступлений в бюджет города Югорска, уплачиваемых субъектами малого и среднего предпринимательства (включая индивидуальных предпринимтлей) от общего объема налоговых поступлений в бюджет города Югорска</t>
  </si>
  <si>
    <t>Количество вновь зарегистрированных субъектов малого (микро) предпринимательства (включая ИП)</t>
  </si>
  <si>
    <t>Количество субъектов малого и среднего предпринимательства, получивших поддержку</t>
  </si>
  <si>
    <t>Количество созданных рабочих мест субъектами получившими поддержку</t>
  </si>
  <si>
    <t>в сентябре получено дополнительное финансирование из автономного округа</t>
  </si>
  <si>
    <t xml:space="preserve">Показатель увеличился за счет количества заключенных коллективных договоров и  снижения количества юр.лиц ( в плане применялось  к-во- 660 организаций, по факту 2015 год -517 организаций) </t>
  </si>
  <si>
    <t>Дополнительно сертификат доверия работодателя получили 4 организации города в 2014 году, которые действуют в течение 5- ти лет</t>
  </si>
  <si>
    <t>Абсолютное значение
(гр.7-гр.6)</t>
  </si>
  <si>
    <t xml:space="preserve">Отчет 
о достижении целевых показателей эффективности
муниципальной программы
за 2015 г.
</t>
  </si>
  <si>
    <t>≤15</t>
  </si>
  <si>
    <t>Показатель выполнен в полном объеме в соответствии с законодательством</t>
  </si>
  <si>
    <t>≥5</t>
  </si>
  <si>
    <t xml:space="preserve">Всего за 12 месяцев 2015 года учреждением предоставлено 36855 услуг по приему и выдаче документов и 8186 консультаций, всего 45041 услуга, в том числе:
- федеральных - 27294 (60,6%);
- региональных - 14251 (31,6%);
- муниципальных - 3496 (7,8%).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</si>
</sst>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 applyBorder="1"/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0" fillId="0" borderId="0" xfId="0" applyFill="1"/>
    <xf numFmtId="0" fontId="7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/>
    <xf numFmtId="0" fontId="11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center" wrapText="1"/>
    </xf>
    <xf numFmtId="164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 vertical="top" wrapText="1"/>
    </xf>
    <xf numFmtId="0" fontId="6" fillId="0" borderId="18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tabSelected="1" topLeftCell="A68" zoomScale="80" zoomScaleNormal="80" workbookViewId="0">
      <selection activeCell="J69" sqref="A34:J69"/>
    </sheetView>
  </sheetViews>
  <sheetFormatPr defaultRowHeight="12.75" x14ac:dyDescent="0.2"/>
  <cols>
    <col min="1" max="1" width="13.28515625" customWidth="1"/>
    <col min="2" max="2" width="13" customWidth="1"/>
    <col min="3" max="3" width="12.85546875" customWidth="1"/>
    <col min="4" max="4" width="11.140625" customWidth="1"/>
    <col min="5" max="5" width="9.140625" customWidth="1"/>
    <col min="6" max="6" width="12" customWidth="1"/>
    <col min="7" max="7" width="9.140625" customWidth="1"/>
    <col min="8" max="8" width="14.7109375" customWidth="1"/>
    <col min="9" max="9" width="25.42578125" customWidth="1"/>
    <col min="10" max="10" width="44.28515625" customWidth="1"/>
  </cols>
  <sheetData>
    <row r="1" spans="1:10" x14ac:dyDescent="0.2">
      <c r="A1" s="43" t="s">
        <v>79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x14ac:dyDescent="0.2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0" x14ac:dyDescent="0.2">
      <c r="A3" s="44"/>
      <c r="B3" s="44"/>
      <c r="C3" s="44"/>
      <c r="D3" s="44"/>
      <c r="E3" s="44"/>
      <c r="F3" s="44"/>
      <c r="G3" s="44"/>
      <c r="H3" s="44"/>
      <c r="I3" s="44"/>
      <c r="J3" s="44"/>
    </row>
    <row r="4" spans="1:10" x14ac:dyDescent="0.2">
      <c r="A4" s="44"/>
      <c r="B4" s="44"/>
      <c r="C4" s="44"/>
      <c r="D4" s="44"/>
      <c r="E4" s="44"/>
      <c r="F4" s="44"/>
      <c r="G4" s="44"/>
      <c r="H4" s="44"/>
      <c r="I4" s="44"/>
      <c r="J4" s="44"/>
    </row>
    <row r="5" spans="1:10" x14ac:dyDescent="0.2">
      <c r="A5" s="44"/>
      <c r="B5" s="44"/>
      <c r="C5" s="44"/>
      <c r="D5" s="44"/>
      <c r="E5" s="44"/>
      <c r="F5" s="44"/>
      <c r="G5" s="44"/>
      <c r="H5" s="44"/>
      <c r="I5" s="44"/>
      <c r="J5" s="44"/>
    </row>
    <row r="7" spans="1:10" x14ac:dyDescent="0.2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42.75" customHeight="1" x14ac:dyDescent="0.2">
      <c r="A8" s="45" t="s">
        <v>22</v>
      </c>
      <c r="B8" s="45"/>
      <c r="C8" s="45"/>
      <c r="D8" s="45"/>
      <c r="E8" s="45"/>
      <c r="F8" s="1"/>
      <c r="G8" s="1"/>
      <c r="H8" s="1"/>
      <c r="I8" s="1"/>
      <c r="J8" s="1"/>
    </row>
    <row r="9" spans="1:10" ht="15.75" x14ac:dyDescent="0.2">
      <c r="A9" s="46" t="s">
        <v>6</v>
      </c>
      <c r="B9" s="46"/>
      <c r="C9" s="46"/>
      <c r="D9" s="46"/>
      <c r="E9" s="46"/>
      <c r="F9" s="47"/>
      <c r="G9" s="48"/>
      <c r="H9" s="48"/>
      <c r="I9" s="48"/>
      <c r="J9" s="48"/>
    </row>
    <row r="10" spans="1:10" ht="15.75" x14ac:dyDescent="0.2">
      <c r="A10" s="49" t="s">
        <v>23</v>
      </c>
      <c r="B10" s="49"/>
      <c r="C10" s="49"/>
      <c r="D10" s="49"/>
      <c r="E10" s="49"/>
      <c r="F10" s="47"/>
      <c r="G10" s="47"/>
      <c r="H10" s="47"/>
      <c r="I10" s="47"/>
      <c r="J10" s="47"/>
    </row>
    <row r="11" spans="1:10" x14ac:dyDescent="0.2">
      <c r="A11" s="46" t="s">
        <v>7</v>
      </c>
      <c r="B11" s="46"/>
      <c r="C11" s="46"/>
      <c r="D11" s="46"/>
      <c r="E11" s="46"/>
      <c r="F11" s="1"/>
      <c r="G11" s="1"/>
      <c r="H11" s="1"/>
      <c r="I11" s="1"/>
      <c r="J11" s="1"/>
    </row>
    <row r="12" spans="1:10" x14ac:dyDescent="0.2">
      <c r="A12" s="7"/>
      <c r="B12" s="7"/>
      <c r="C12" s="7"/>
      <c r="D12" s="7"/>
      <c r="E12" s="7"/>
      <c r="F12" s="1"/>
      <c r="G12" s="1"/>
      <c r="H12" s="1"/>
      <c r="I12" s="1"/>
      <c r="J12" s="1"/>
    </row>
    <row r="13" spans="1:10" x14ac:dyDescent="0.2">
      <c r="A13" s="7"/>
      <c r="B13" s="7"/>
      <c r="C13" s="7"/>
      <c r="D13" s="7"/>
      <c r="E13" s="7"/>
      <c r="F13" s="1"/>
      <c r="G13" s="1"/>
      <c r="H13" s="1"/>
      <c r="I13" s="1"/>
      <c r="J13" s="1"/>
    </row>
    <row r="14" spans="1:10" x14ac:dyDescent="0.2">
      <c r="A14" s="39" t="s">
        <v>1</v>
      </c>
      <c r="B14" s="39" t="s">
        <v>2</v>
      </c>
      <c r="C14" s="50" t="s">
        <v>18</v>
      </c>
      <c r="D14" s="50" t="s">
        <v>3</v>
      </c>
      <c r="E14" s="53" t="s">
        <v>19</v>
      </c>
      <c r="F14" s="39" t="s">
        <v>8</v>
      </c>
      <c r="G14" s="39"/>
      <c r="H14" s="39" t="s">
        <v>11</v>
      </c>
      <c r="I14" s="39"/>
      <c r="J14" s="40" t="s">
        <v>12</v>
      </c>
    </row>
    <row r="15" spans="1:10" x14ac:dyDescent="0.2">
      <c r="A15" s="39"/>
      <c r="B15" s="39"/>
      <c r="C15" s="51"/>
      <c r="D15" s="51"/>
      <c r="E15" s="53"/>
      <c r="F15" s="39"/>
      <c r="G15" s="39"/>
      <c r="H15" s="39"/>
      <c r="I15" s="39"/>
      <c r="J15" s="41"/>
    </row>
    <row r="16" spans="1:10" ht="38.25" x14ac:dyDescent="0.2">
      <c r="A16" s="39"/>
      <c r="B16" s="39"/>
      <c r="C16" s="52"/>
      <c r="D16" s="52"/>
      <c r="E16" s="53"/>
      <c r="F16" s="5" t="s">
        <v>9</v>
      </c>
      <c r="G16" s="5" t="s">
        <v>10</v>
      </c>
      <c r="H16" s="5" t="s">
        <v>78</v>
      </c>
      <c r="I16" s="5" t="s">
        <v>13</v>
      </c>
      <c r="J16" s="42"/>
    </row>
    <row r="17" spans="1:10" ht="13.5" thickBot="1" x14ac:dyDescent="0.25">
      <c r="A17" s="2">
        <v>1</v>
      </c>
      <c r="B17" s="3">
        <v>2</v>
      </c>
      <c r="C17" s="3">
        <v>3</v>
      </c>
      <c r="D17" s="3">
        <v>4</v>
      </c>
      <c r="E17" s="3">
        <v>5</v>
      </c>
      <c r="F17" s="3">
        <v>6</v>
      </c>
      <c r="G17" s="3">
        <v>7</v>
      </c>
      <c r="H17" s="3">
        <v>8</v>
      </c>
      <c r="I17" s="3">
        <v>9</v>
      </c>
      <c r="J17" s="4">
        <v>10</v>
      </c>
    </row>
    <row r="18" spans="1:10" ht="13.5" thickBot="1" x14ac:dyDescent="0.25">
      <c r="A18" s="32" t="s">
        <v>4</v>
      </c>
      <c r="B18" s="33"/>
      <c r="C18" s="33"/>
      <c r="D18" s="33"/>
      <c r="E18" s="33"/>
      <c r="F18" s="33"/>
      <c r="G18" s="34"/>
      <c r="H18" s="33"/>
      <c r="I18" s="33"/>
      <c r="J18" s="35"/>
    </row>
    <row r="19" spans="1:10" ht="13.5" thickBot="1" x14ac:dyDescent="0.25">
      <c r="A19" s="28" t="s">
        <v>24</v>
      </c>
      <c r="B19" s="29"/>
      <c r="C19" s="29"/>
      <c r="D19" s="29"/>
      <c r="E19" s="29"/>
      <c r="F19" s="29"/>
      <c r="G19" s="30"/>
      <c r="H19" s="29"/>
      <c r="I19" s="29"/>
      <c r="J19" s="31"/>
    </row>
    <row r="20" spans="1:10" x14ac:dyDescent="0.2">
      <c r="A20" s="28" t="s">
        <v>25</v>
      </c>
      <c r="B20" s="29"/>
      <c r="C20" s="29"/>
      <c r="D20" s="29"/>
      <c r="E20" s="29"/>
      <c r="F20" s="29"/>
      <c r="G20" s="30"/>
      <c r="H20" s="29"/>
      <c r="I20" s="29"/>
      <c r="J20" s="31"/>
    </row>
    <row r="21" spans="1:10" ht="140.25" x14ac:dyDescent="0.2">
      <c r="A21" s="14">
        <v>1</v>
      </c>
      <c r="B21" s="15" t="s">
        <v>26</v>
      </c>
      <c r="C21" s="14" t="s">
        <v>17</v>
      </c>
      <c r="D21" s="14" t="s">
        <v>5</v>
      </c>
      <c r="E21" s="16">
        <v>0</v>
      </c>
      <c r="F21" s="16">
        <v>1</v>
      </c>
      <c r="G21" s="16">
        <v>1</v>
      </c>
      <c r="H21" s="16">
        <f>G21-F21</f>
        <v>0</v>
      </c>
      <c r="I21" s="17">
        <f>G21/F21*100%</f>
        <v>1</v>
      </c>
      <c r="J21" s="16" t="s">
        <v>68</v>
      </c>
    </row>
    <row r="22" spans="1:10" ht="30.75" customHeight="1" x14ac:dyDescent="0.2">
      <c r="A22" s="26" t="s">
        <v>27</v>
      </c>
      <c r="B22" s="26"/>
      <c r="C22" s="26"/>
      <c r="D22" s="26"/>
      <c r="E22" s="26"/>
      <c r="F22" s="26"/>
      <c r="G22" s="26"/>
      <c r="H22" s="26"/>
      <c r="I22" s="26"/>
      <c r="J22" s="27"/>
    </row>
    <row r="23" spans="1:10" ht="280.5" x14ac:dyDescent="0.2">
      <c r="A23" s="14">
        <v>2</v>
      </c>
      <c r="B23" s="18" t="s">
        <v>28</v>
      </c>
      <c r="C23" s="14" t="s">
        <v>17</v>
      </c>
      <c r="D23" s="14" t="s">
        <v>0</v>
      </c>
      <c r="E23" s="19" t="s">
        <v>29</v>
      </c>
      <c r="F23" s="14" t="s">
        <v>29</v>
      </c>
      <c r="G23" s="14" t="s">
        <v>29</v>
      </c>
      <c r="H23" s="16">
        <v>0</v>
      </c>
      <c r="I23" s="20">
        <v>1</v>
      </c>
      <c r="J23" s="21"/>
    </row>
    <row r="24" spans="1:10" ht="204.75" thickBot="1" x14ac:dyDescent="0.25">
      <c r="A24" s="14">
        <v>3</v>
      </c>
      <c r="B24" s="22" t="s">
        <v>30</v>
      </c>
      <c r="C24" s="14" t="s">
        <v>17</v>
      </c>
      <c r="D24" s="14" t="s">
        <v>0</v>
      </c>
      <c r="E24" s="19">
        <v>100</v>
      </c>
      <c r="F24" s="14">
        <v>100</v>
      </c>
      <c r="G24" s="14">
        <v>100</v>
      </c>
      <c r="H24" s="14">
        <f>F24-G24</f>
        <v>0</v>
      </c>
      <c r="I24" s="17">
        <f t="shared" ref="I24" si="0">G24/F24*100%</f>
        <v>1</v>
      </c>
      <c r="J24" s="21"/>
    </row>
    <row r="25" spans="1:10" ht="13.5" thickBot="1" x14ac:dyDescent="0.25">
      <c r="A25" s="28" t="s">
        <v>14</v>
      </c>
      <c r="B25" s="29"/>
      <c r="C25" s="29"/>
      <c r="D25" s="29"/>
      <c r="E25" s="29"/>
      <c r="F25" s="29"/>
      <c r="G25" s="30"/>
      <c r="H25" s="29"/>
      <c r="I25" s="29"/>
      <c r="J25" s="31"/>
    </row>
    <row r="26" spans="1:10" ht="12.75" customHeight="1" x14ac:dyDescent="0.2">
      <c r="A26" s="28" t="s">
        <v>15</v>
      </c>
      <c r="B26" s="29"/>
      <c r="C26" s="29"/>
      <c r="D26" s="29"/>
      <c r="E26" s="29"/>
      <c r="F26" s="29"/>
      <c r="G26" s="30"/>
      <c r="H26" s="29"/>
      <c r="I26" s="29"/>
      <c r="J26" s="31"/>
    </row>
    <row r="27" spans="1:10" ht="234.75" customHeight="1" x14ac:dyDescent="0.2">
      <c r="A27" s="14">
        <v>4</v>
      </c>
      <c r="B27" s="15" t="s">
        <v>16</v>
      </c>
      <c r="C27" s="14" t="s">
        <v>17</v>
      </c>
      <c r="D27" s="14" t="s">
        <v>0</v>
      </c>
      <c r="E27" s="16">
        <v>100</v>
      </c>
      <c r="F27" s="16">
        <v>100</v>
      </c>
      <c r="G27" s="16">
        <v>100</v>
      </c>
      <c r="H27" s="16">
        <f>G27-F27</f>
        <v>0</v>
      </c>
      <c r="I27" s="17">
        <f>G27/F27*100%</f>
        <v>1</v>
      </c>
      <c r="J27" s="16"/>
    </row>
    <row r="28" spans="1:10" x14ac:dyDescent="0.2">
      <c r="A28" s="26" t="s">
        <v>20</v>
      </c>
      <c r="B28" s="26"/>
      <c r="C28" s="26"/>
      <c r="D28" s="26"/>
      <c r="E28" s="26"/>
      <c r="F28" s="26"/>
      <c r="G28" s="26"/>
      <c r="H28" s="26"/>
      <c r="I28" s="26"/>
      <c r="J28" s="27"/>
    </row>
    <row r="29" spans="1:10" ht="132" customHeight="1" x14ac:dyDescent="0.2">
      <c r="A29" s="14">
        <v>5</v>
      </c>
      <c r="B29" s="22" t="s">
        <v>72</v>
      </c>
      <c r="C29" s="14" t="s">
        <v>17</v>
      </c>
      <c r="D29" s="14" t="s">
        <v>5</v>
      </c>
      <c r="E29" s="19">
        <v>143</v>
      </c>
      <c r="F29" s="14">
        <v>150</v>
      </c>
      <c r="G29" s="14">
        <v>154</v>
      </c>
      <c r="H29" s="16">
        <f>G29-F29</f>
        <v>4</v>
      </c>
      <c r="I29" s="17">
        <f>G29/F29*100%</f>
        <v>1.0266666666666666</v>
      </c>
      <c r="J29" s="21"/>
    </row>
    <row r="30" spans="1:10" ht="102" x14ac:dyDescent="0.2">
      <c r="A30" s="14">
        <v>6</v>
      </c>
      <c r="B30" s="22" t="s">
        <v>73</v>
      </c>
      <c r="C30" s="14" t="s">
        <v>17</v>
      </c>
      <c r="D30" s="14" t="s">
        <v>5</v>
      </c>
      <c r="E30" s="19">
        <v>34</v>
      </c>
      <c r="F30" s="14">
        <v>34</v>
      </c>
      <c r="G30" s="14">
        <v>56</v>
      </c>
      <c r="H30" s="16">
        <f>G30-F30</f>
        <v>22</v>
      </c>
      <c r="I30" s="17">
        <f t="shared" ref="I30:I31" si="1">G30/F30*100%</f>
        <v>1.6470588235294117</v>
      </c>
      <c r="J30" s="21" t="s">
        <v>75</v>
      </c>
    </row>
    <row r="31" spans="1:10" ht="66.75" customHeight="1" thickBot="1" x14ac:dyDescent="0.25">
      <c r="A31" s="14">
        <v>7</v>
      </c>
      <c r="B31" s="22" t="s">
        <v>74</v>
      </c>
      <c r="C31" s="14" t="s">
        <v>17</v>
      </c>
      <c r="D31" s="14" t="s">
        <v>5</v>
      </c>
      <c r="E31" s="19">
        <v>5</v>
      </c>
      <c r="F31" s="14">
        <v>6</v>
      </c>
      <c r="G31" s="14">
        <v>10</v>
      </c>
      <c r="H31" s="16">
        <f>G31-F31</f>
        <v>4</v>
      </c>
      <c r="I31" s="17">
        <f t="shared" si="1"/>
        <v>1.6666666666666667</v>
      </c>
      <c r="J31" s="21"/>
    </row>
    <row r="32" spans="1:10" ht="13.5" hidden="1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 ht="13.5" hidden="1" thickBo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</row>
    <row r="34" spans="1:10" ht="13.5" thickBot="1" x14ac:dyDescent="0.25">
      <c r="A34" s="28" t="s">
        <v>31</v>
      </c>
      <c r="B34" s="29"/>
      <c r="C34" s="29"/>
      <c r="D34" s="29"/>
      <c r="E34" s="29"/>
      <c r="F34" s="29"/>
      <c r="G34" s="30"/>
      <c r="H34" s="29"/>
      <c r="I34" s="29"/>
      <c r="J34" s="31"/>
    </row>
    <row r="35" spans="1:10" x14ac:dyDescent="0.2">
      <c r="A35" s="28" t="s">
        <v>32</v>
      </c>
      <c r="B35" s="29"/>
      <c r="C35" s="29"/>
      <c r="D35" s="29"/>
      <c r="E35" s="29"/>
      <c r="F35" s="29"/>
      <c r="G35" s="30"/>
      <c r="H35" s="29"/>
      <c r="I35" s="29"/>
      <c r="J35" s="31"/>
    </row>
    <row r="36" spans="1:10" ht="128.25" thickBot="1" x14ac:dyDescent="0.25">
      <c r="A36" s="25">
        <v>8</v>
      </c>
      <c r="B36" s="15" t="s">
        <v>33</v>
      </c>
      <c r="C36" s="25" t="s">
        <v>17</v>
      </c>
      <c r="D36" s="25" t="s">
        <v>5</v>
      </c>
      <c r="E36" s="16">
        <v>8</v>
      </c>
      <c r="F36" s="16" t="s">
        <v>82</v>
      </c>
      <c r="G36" s="16">
        <v>7</v>
      </c>
      <c r="H36" s="16">
        <v>2</v>
      </c>
      <c r="I36" s="17">
        <v>1</v>
      </c>
      <c r="J36" s="16"/>
    </row>
    <row r="37" spans="1:10" ht="13.5" thickBot="1" x14ac:dyDescent="0.25">
      <c r="A37" s="28" t="s">
        <v>34</v>
      </c>
      <c r="B37" s="29"/>
      <c r="C37" s="29"/>
      <c r="D37" s="29"/>
      <c r="E37" s="29"/>
      <c r="F37" s="29"/>
      <c r="G37" s="30"/>
      <c r="H37" s="29"/>
      <c r="I37" s="29"/>
      <c r="J37" s="31"/>
    </row>
    <row r="38" spans="1:10" x14ac:dyDescent="0.2">
      <c r="A38" s="28" t="s">
        <v>35</v>
      </c>
      <c r="B38" s="29"/>
      <c r="C38" s="29"/>
      <c r="D38" s="29"/>
      <c r="E38" s="29"/>
      <c r="F38" s="29"/>
      <c r="G38" s="30"/>
      <c r="H38" s="29"/>
      <c r="I38" s="29"/>
      <c r="J38" s="31"/>
    </row>
    <row r="39" spans="1:10" ht="205.5" customHeight="1" x14ac:dyDescent="0.2">
      <c r="A39" s="25">
        <v>9</v>
      </c>
      <c r="B39" s="15" t="s">
        <v>36</v>
      </c>
      <c r="C39" s="25" t="s">
        <v>17</v>
      </c>
      <c r="D39" s="25" t="s">
        <v>0</v>
      </c>
      <c r="E39" s="16">
        <v>100</v>
      </c>
      <c r="F39" s="16">
        <v>100</v>
      </c>
      <c r="G39" s="16">
        <v>100</v>
      </c>
      <c r="H39" s="16">
        <f>G39-F39</f>
        <v>0</v>
      </c>
      <c r="I39" s="17">
        <f>G39/F39*100%</f>
        <v>1</v>
      </c>
      <c r="J39" s="16"/>
    </row>
    <row r="40" spans="1:10" x14ac:dyDescent="0.2">
      <c r="A40" s="26" t="s">
        <v>37</v>
      </c>
      <c r="B40" s="26"/>
      <c r="C40" s="26"/>
      <c r="D40" s="26"/>
      <c r="E40" s="26"/>
      <c r="F40" s="26"/>
      <c r="G40" s="26"/>
      <c r="H40" s="26"/>
      <c r="I40" s="26"/>
      <c r="J40" s="27"/>
    </row>
    <row r="41" spans="1:10" ht="153" x14ac:dyDescent="0.2">
      <c r="A41" s="25">
        <v>10</v>
      </c>
      <c r="B41" s="18" t="s">
        <v>38</v>
      </c>
      <c r="C41" s="25" t="s">
        <v>17</v>
      </c>
      <c r="D41" s="25" t="s">
        <v>40</v>
      </c>
      <c r="E41" s="19">
        <v>19</v>
      </c>
      <c r="F41" s="25" t="s">
        <v>80</v>
      </c>
      <c r="G41" s="25">
        <v>8.31</v>
      </c>
      <c r="H41" s="55">
        <v>6.69</v>
      </c>
      <c r="I41" s="17">
        <v>1</v>
      </c>
      <c r="J41" s="23" t="s">
        <v>81</v>
      </c>
    </row>
    <row r="42" spans="1:10" ht="409.6" customHeight="1" thickBot="1" x14ac:dyDescent="0.25">
      <c r="A42" s="25">
        <v>11</v>
      </c>
      <c r="B42" s="18" t="s">
        <v>39</v>
      </c>
      <c r="C42" s="25" t="s">
        <v>17</v>
      </c>
      <c r="D42" s="25" t="s">
        <v>5</v>
      </c>
      <c r="E42" s="19">
        <v>26887</v>
      </c>
      <c r="F42" s="25">
        <v>43400</v>
      </c>
      <c r="G42" s="25">
        <v>45041</v>
      </c>
      <c r="H42" s="16">
        <f>G42-F42</f>
        <v>1641</v>
      </c>
      <c r="I42" s="17">
        <f>G42/F42*100%</f>
        <v>1.0378110599078341</v>
      </c>
      <c r="J42" s="23" t="s">
        <v>83</v>
      </c>
    </row>
    <row r="43" spans="1:10" ht="13.5" thickBot="1" x14ac:dyDescent="0.25">
      <c r="A43" s="28" t="s">
        <v>41</v>
      </c>
      <c r="B43" s="29"/>
      <c r="C43" s="29"/>
      <c r="D43" s="29"/>
      <c r="E43" s="29"/>
      <c r="F43" s="29"/>
      <c r="G43" s="30"/>
      <c r="H43" s="29"/>
      <c r="I43" s="29"/>
      <c r="J43" s="31"/>
    </row>
    <row r="44" spans="1:10" x14ac:dyDescent="0.2">
      <c r="A44" s="28" t="s">
        <v>42</v>
      </c>
      <c r="B44" s="29"/>
      <c r="C44" s="29"/>
      <c r="D44" s="29"/>
      <c r="E44" s="29"/>
      <c r="F44" s="29"/>
      <c r="G44" s="30"/>
      <c r="H44" s="29"/>
      <c r="I44" s="29"/>
      <c r="J44" s="31"/>
    </row>
    <row r="45" spans="1:10" ht="140.25" x14ac:dyDescent="0.2">
      <c r="A45" s="25">
        <v>12</v>
      </c>
      <c r="B45" s="15" t="s">
        <v>43</v>
      </c>
      <c r="C45" s="25" t="s">
        <v>17</v>
      </c>
      <c r="D45" s="25" t="s">
        <v>5</v>
      </c>
      <c r="E45" s="16">
        <v>30</v>
      </c>
      <c r="F45" s="16">
        <v>32</v>
      </c>
      <c r="G45" s="16">
        <v>36</v>
      </c>
      <c r="H45" s="16">
        <f>G45-F45</f>
        <v>4</v>
      </c>
      <c r="I45" s="17">
        <f>G45/F45*100%</f>
        <v>1.125</v>
      </c>
      <c r="J45" s="16"/>
    </row>
    <row r="46" spans="1:10" ht="191.25" x14ac:dyDescent="0.2">
      <c r="A46" s="25">
        <v>13</v>
      </c>
      <c r="B46" s="18" t="s">
        <v>44</v>
      </c>
      <c r="C46" s="25" t="s">
        <v>17</v>
      </c>
      <c r="D46" s="25" t="s">
        <v>5</v>
      </c>
      <c r="E46" s="19">
        <v>25</v>
      </c>
      <c r="F46" s="25">
        <v>25</v>
      </c>
      <c r="G46" s="25">
        <v>25</v>
      </c>
      <c r="H46" s="16">
        <f>G46-F46</f>
        <v>0</v>
      </c>
      <c r="I46" s="17">
        <f>G46/F46*100%</f>
        <v>1</v>
      </c>
      <c r="J46" s="21"/>
    </row>
    <row r="47" spans="1:10" x14ac:dyDescent="0.2">
      <c r="A47" s="26" t="s">
        <v>45</v>
      </c>
      <c r="B47" s="26"/>
      <c r="C47" s="26"/>
      <c r="D47" s="26"/>
      <c r="E47" s="26"/>
      <c r="F47" s="26"/>
      <c r="G47" s="26"/>
      <c r="H47" s="26"/>
      <c r="I47" s="26"/>
      <c r="J47" s="27"/>
    </row>
    <row r="48" spans="1:10" ht="89.25" x14ac:dyDescent="0.2">
      <c r="A48" s="25">
        <v>14</v>
      </c>
      <c r="B48" s="18" t="s">
        <v>46</v>
      </c>
      <c r="C48" s="25" t="s">
        <v>17</v>
      </c>
      <c r="D48" s="25" t="s">
        <v>48</v>
      </c>
      <c r="E48" s="19">
        <v>8.6</v>
      </c>
      <c r="F48" s="25">
        <v>8.6</v>
      </c>
      <c r="G48" s="25">
        <v>8.9</v>
      </c>
      <c r="H48" s="16">
        <f>G48-F48</f>
        <v>0.30000000000000071</v>
      </c>
      <c r="I48" s="17">
        <f>G48/F48*100%</f>
        <v>1.0348837209302326</v>
      </c>
      <c r="J48" s="21"/>
    </row>
    <row r="49" spans="1:10" ht="192" thickBot="1" x14ac:dyDescent="0.25">
      <c r="A49" s="25">
        <v>15</v>
      </c>
      <c r="B49" s="18" t="s">
        <v>47</v>
      </c>
      <c r="C49" s="25" t="s">
        <v>17</v>
      </c>
      <c r="D49" s="25" t="s">
        <v>5</v>
      </c>
      <c r="E49" s="19">
        <v>14</v>
      </c>
      <c r="F49" s="25">
        <v>11</v>
      </c>
      <c r="G49" s="25">
        <v>14</v>
      </c>
      <c r="H49" s="16">
        <f>G49-F49</f>
        <v>3</v>
      </c>
      <c r="I49" s="17">
        <f t="shared" ref="I49" si="2">G49/F49*100%</f>
        <v>1.2727272727272727</v>
      </c>
      <c r="J49" s="24" t="s">
        <v>77</v>
      </c>
    </row>
    <row r="50" spans="1:10" ht="13.5" thickBot="1" x14ac:dyDescent="0.25">
      <c r="A50" s="32" t="s">
        <v>49</v>
      </c>
      <c r="B50" s="33"/>
      <c r="C50" s="33"/>
      <c r="D50" s="33"/>
      <c r="E50" s="33"/>
      <c r="F50" s="33"/>
      <c r="G50" s="34"/>
      <c r="H50" s="33"/>
      <c r="I50" s="33"/>
      <c r="J50" s="35"/>
    </row>
    <row r="51" spans="1:10" ht="13.5" thickBot="1" x14ac:dyDescent="0.25">
      <c r="A51" s="36" t="s">
        <v>52</v>
      </c>
      <c r="B51" s="37"/>
      <c r="C51" s="37"/>
      <c r="D51" s="37"/>
      <c r="E51" s="37"/>
      <c r="F51" s="37"/>
      <c r="G51" s="37"/>
      <c r="H51" s="37"/>
      <c r="I51" s="37"/>
      <c r="J51" s="38"/>
    </row>
    <row r="52" spans="1:10" x14ac:dyDescent="0.2">
      <c r="A52" s="28" t="s">
        <v>24</v>
      </c>
      <c r="B52" s="29"/>
      <c r="C52" s="29"/>
      <c r="D52" s="29"/>
      <c r="E52" s="29"/>
      <c r="F52" s="29"/>
      <c r="G52" s="30"/>
      <c r="H52" s="29"/>
      <c r="I52" s="29"/>
      <c r="J52" s="31"/>
    </row>
    <row r="53" spans="1:10" ht="267.75" x14ac:dyDescent="0.2">
      <c r="A53" s="25">
        <v>1</v>
      </c>
      <c r="B53" s="15" t="s">
        <v>50</v>
      </c>
      <c r="C53" s="25" t="s">
        <v>17</v>
      </c>
      <c r="D53" s="25" t="s">
        <v>0</v>
      </c>
      <c r="E53" s="16">
        <v>50</v>
      </c>
      <c r="F53" s="16">
        <v>100</v>
      </c>
      <c r="G53" s="16">
        <v>100</v>
      </c>
      <c r="H53" s="16">
        <f>G53-F53</f>
        <v>0</v>
      </c>
      <c r="I53" s="17">
        <f>G53/F53*100%</f>
        <v>1</v>
      </c>
      <c r="J53" s="16"/>
    </row>
    <row r="54" spans="1:10" ht="32.25" customHeight="1" x14ac:dyDescent="0.2">
      <c r="A54" s="26" t="s">
        <v>51</v>
      </c>
      <c r="B54" s="26"/>
      <c r="C54" s="26"/>
      <c r="D54" s="26"/>
      <c r="E54" s="26"/>
      <c r="F54" s="26"/>
      <c r="G54" s="26"/>
      <c r="H54" s="26"/>
      <c r="I54" s="26"/>
      <c r="J54" s="27"/>
    </row>
    <row r="55" spans="1:10" x14ac:dyDescent="0.2">
      <c r="A55" s="26" t="s">
        <v>53</v>
      </c>
      <c r="B55" s="26"/>
      <c r="C55" s="26"/>
      <c r="D55" s="26"/>
      <c r="E55" s="26"/>
      <c r="F55" s="26"/>
      <c r="G55" s="26"/>
      <c r="H55" s="26"/>
      <c r="I55" s="26"/>
      <c r="J55" s="27"/>
    </row>
    <row r="56" spans="1:10" ht="183.75" customHeight="1" x14ac:dyDescent="0.2">
      <c r="A56" s="25">
        <v>2</v>
      </c>
      <c r="B56" s="22" t="s">
        <v>69</v>
      </c>
      <c r="C56" s="25" t="s">
        <v>17</v>
      </c>
      <c r="D56" s="25" t="s">
        <v>5</v>
      </c>
      <c r="E56" s="19">
        <v>41.8</v>
      </c>
      <c r="F56" s="25">
        <v>42</v>
      </c>
      <c r="G56" s="25">
        <v>42.1</v>
      </c>
      <c r="H56" s="16">
        <f>G56-F56</f>
        <v>0.10000000000000142</v>
      </c>
      <c r="I56" s="17">
        <f>G56/F56*100%</f>
        <v>1.0023809523809524</v>
      </c>
      <c r="J56" s="21"/>
    </row>
    <row r="57" spans="1:10" ht="123" customHeight="1" x14ac:dyDescent="0.2">
      <c r="A57" s="25">
        <v>3</v>
      </c>
      <c r="B57" s="22" t="s">
        <v>70</v>
      </c>
      <c r="C57" s="25" t="s">
        <v>17</v>
      </c>
      <c r="D57" s="25" t="s">
        <v>0</v>
      </c>
      <c r="E57" s="19">
        <v>17.899999999999999</v>
      </c>
      <c r="F57" s="25">
        <v>18.600000000000001</v>
      </c>
      <c r="G57" s="25">
        <v>19</v>
      </c>
      <c r="H57" s="16">
        <f>G57-F57</f>
        <v>0.39999999999999858</v>
      </c>
      <c r="I57" s="17">
        <f t="shared" ref="I57:I58" si="3">G57/F57*100%</f>
        <v>1.021505376344086</v>
      </c>
      <c r="J57" s="21"/>
    </row>
    <row r="58" spans="1:10" ht="106.5" customHeight="1" x14ac:dyDescent="0.2">
      <c r="A58" s="25">
        <v>4</v>
      </c>
      <c r="B58" s="22" t="s">
        <v>71</v>
      </c>
      <c r="C58" s="25" t="s">
        <v>17</v>
      </c>
      <c r="D58" s="25" t="s">
        <v>0</v>
      </c>
      <c r="E58" s="19">
        <v>11</v>
      </c>
      <c r="F58" s="25">
        <v>10.9</v>
      </c>
      <c r="G58" s="25">
        <v>11.3</v>
      </c>
      <c r="H58" s="16">
        <f>G58-F58</f>
        <v>0.40000000000000036</v>
      </c>
      <c r="I58" s="17">
        <f t="shared" si="3"/>
        <v>1.036697247706422</v>
      </c>
      <c r="J58" s="21"/>
    </row>
    <row r="59" spans="1:10" ht="13.5" thickBot="1" x14ac:dyDescent="0.25">
      <c r="A59" s="26" t="s">
        <v>54</v>
      </c>
      <c r="B59" s="26"/>
      <c r="C59" s="26"/>
      <c r="D59" s="26"/>
      <c r="E59" s="26"/>
      <c r="F59" s="26"/>
      <c r="G59" s="26"/>
      <c r="H59" s="26"/>
      <c r="I59" s="26"/>
      <c r="J59" s="27"/>
    </row>
    <row r="60" spans="1:10" x14ac:dyDescent="0.2">
      <c r="A60" s="28" t="s">
        <v>31</v>
      </c>
      <c r="B60" s="29"/>
      <c r="C60" s="29"/>
      <c r="D60" s="29"/>
      <c r="E60" s="29"/>
      <c r="F60" s="29"/>
      <c r="G60" s="30"/>
      <c r="H60" s="29"/>
      <c r="I60" s="29"/>
      <c r="J60" s="31"/>
    </row>
    <row r="61" spans="1:10" ht="166.5" thickBot="1" x14ac:dyDescent="0.25">
      <c r="A61" s="25">
        <v>5</v>
      </c>
      <c r="B61" s="15" t="s">
        <v>55</v>
      </c>
      <c r="C61" s="25" t="s">
        <v>17</v>
      </c>
      <c r="D61" s="25" t="s">
        <v>0</v>
      </c>
      <c r="E61" s="16">
        <v>100</v>
      </c>
      <c r="F61" s="16">
        <v>100</v>
      </c>
      <c r="G61" s="16">
        <v>100</v>
      </c>
      <c r="H61" s="16">
        <f>G61-F61</f>
        <v>0</v>
      </c>
      <c r="I61" s="17">
        <f>G61/F61*100%</f>
        <v>1</v>
      </c>
      <c r="J61" s="16"/>
    </row>
    <row r="62" spans="1:10" ht="13.5" thickBot="1" x14ac:dyDescent="0.25">
      <c r="A62" s="28" t="s">
        <v>56</v>
      </c>
      <c r="B62" s="29"/>
      <c r="C62" s="29"/>
      <c r="D62" s="29"/>
      <c r="E62" s="29"/>
      <c r="F62" s="29"/>
      <c r="G62" s="30"/>
      <c r="H62" s="29"/>
      <c r="I62" s="29"/>
      <c r="J62" s="31"/>
    </row>
    <row r="63" spans="1:10" x14ac:dyDescent="0.2">
      <c r="A63" s="28" t="s">
        <v>34</v>
      </c>
      <c r="B63" s="29"/>
      <c r="C63" s="29"/>
      <c r="D63" s="29"/>
      <c r="E63" s="29"/>
      <c r="F63" s="29"/>
      <c r="G63" s="30"/>
      <c r="H63" s="29"/>
      <c r="I63" s="29"/>
      <c r="J63" s="31"/>
    </row>
    <row r="64" spans="1:10" ht="140.25" x14ac:dyDescent="0.2">
      <c r="A64" s="25">
        <v>6</v>
      </c>
      <c r="B64" s="15" t="s">
        <v>57</v>
      </c>
      <c r="C64" s="25" t="s">
        <v>17</v>
      </c>
      <c r="D64" s="25" t="s">
        <v>0</v>
      </c>
      <c r="E64" s="16">
        <v>76</v>
      </c>
      <c r="F64" s="16">
        <v>75</v>
      </c>
      <c r="G64" s="54">
        <v>95.2</v>
      </c>
      <c r="H64" s="16">
        <f>G64-F64</f>
        <v>20.200000000000003</v>
      </c>
      <c r="I64" s="17">
        <f>G64/F64*100%</f>
        <v>1.2693333333333334</v>
      </c>
      <c r="J64" s="16"/>
    </row>
    <row r="65" spans="1:10" x14ac:dyDescent="0.2">
      <c r="A65" s="26" t="s">
        <v>58</v>
      </c>
      <c r="B65" s="26"/>
      <c r="C65" s="26"/>
      <c r="D65" s="26"/>
      <c r="E65" s="26"/>
      <c r="F65" s="26"/>
      <c r="G65" s="26"/>
      <c r="H65" s="26"/>
      <c r="I65" s="26"/>
      <c r="J65" s="27"/>
    </row>
    <row r="66" spans="1:10" x14ac:dyDescent="0.2">
      <c r="A66" s="26" t="s">
        <v>59</v>
      </c>
      <c r="B66" s="26"/>
      <c r="C66" s="26"/>
      <c r="D66" s="26"/>
      <c r="E66" s="26"/>
      <c r="F66" s="26"/>
      <c r="G66" s="26"/>
      <c r="H66" s="26"/>
      <c r="I66" s="26"/>
      <c r="J66" s="27"/>
    </row>
    <row r="67" spans="1:10" ht="153" x14ac:dyDescent="0.2">
      <c r="A67" s="25">
        <v>7</v>
      </c>
      <c r="B67" s="18" t="s">
        <v>60</v>
      </c>
      <c r="C67" s="25" t="s">
        <v>17</v>
      </c>
      <c r="D67" s="25" t="s">
        <v>0</v>
      </c>
      <c r="E67" s="19">
        <v>5.3</v>
      </c>
      <c r="F67" s="25">
        <v>4.7</v>
      </c>
      <c r="G67" s="25">
        <v>7</v>
      </c>
      <c r="H67" s="16">
        <f>G67-F67</f>
        <v>2.2999999999999998</v>
      </c>
      <c r="I67" s="17">
        <f>G67/F67*100%</f>
        <v>1.4893617021276595</v>
      </c>
      <c r="J67" s="24" t="s">
        <v>76</v>
      </c>
    </row>
    <row r="68" spans="1:10" ht="178.5" x14ac:dyDescent="0.2">
      <c r="A68" s="25">
        <v>8</v>
      </c>
      <c r="B68" s="18" t="s">
        <v>61</v>
      </c>
      <c r="C68" s="25" t="s">
        <v>17</v>
      </c>
      <c r="D68" s="25" t="s">
        <v>0</v>
      </c>
      <c r="E68" s="19">
        <v>62</v>
      </c>
      <c r="F68" s="25">
        <v>70</v>
      </c>
      <c r="G68" s="25">
        <v>70</v>
      </c>
      <c r="H68" s="16">
        <f>G68-F68</f>
        <v>0</v>
      </c>
      <c r="I68" s="17">
        <f t="shared" ref="I68" si="4">G68/F68*100%</f>
        <v>1</v>
      </c>
      <c r="J68" s="21"/>
    </row>
    <row r="69" spans="1:10" ht="293.25" x14ac:dyDescent="0.2">
      <c r="A69" s="25">
        <v>9</v>
      </c>
      <c r="B69" s="15" t="s">
        <v>62</v>
      </c>
      <c r="C69" s="25" t="s">
        <v>17</v>
      </c>
      <c r="D69" s="25" t="s">
        <v>0</v>
      </c>
      <c r="E69" s="16">
        <v>96</v>
      </c>
      <c r="F69" s="16">
        <v>96</v>
      </c>
      <c r="G69" s="16">
        <v>96</v>
      </c>
      <c r="H69" s="16">
        <f>G69-F69</f>
        <v>0</v>
      </c>
      <c r="I69" s="17">
        <f>G69/F69*100%</f>
        <v>1</v>
      </c>
      <c r="J69" s="16"/>
    </row>
    <row r="71" spans="1:10" ht="15.75" x14ac:dyDescent="0.25">
      <c r="A71" s="10" t="s">
        <v>17</v>
      </c>
      <c r="D71" s="11" t="s">
        <v>64</v>
      </c>
      <c r="F71" t="s">
        <v>66</v>
      </c>
      <c r="H71" s="12" t="s">
        <v>65</v>
      </c>
      <c r="J71" s="13" t="s">
        <v>67</v>
      </c>
    </row>
    <row r="72" spans="1:10" x14ac:dyDescent="0.2">
      <c r="A72" s="8" t="s">
        <v>63</v>
      </c>
      <c r="D72" s="9"/>
    </row>
    <row r="73" spans="1:10" x14ac:dyDescent="0.2">
      <c r="A73" s="8" t="s">
        <v>21</v>
      </c>
      <c r="D73" s="9"/>
    </row>
  </sheetData>
  <mergeCells count="41">
    <mergeCell ref="A11:E11"/>
    <mergeCell ref="A14:A16"/>
    <mergeCell ref="B14:B16"/>
    <mergeCell ref="C14:C16"/>
    <mergeCell ref="D14:D16"/>
    <mergeCell ref="E14:E16"/>
    <mergeCell ref="A1:J5"/>
    <mergeCell ref="A8:E8"/>
    <mergeCell ref="A9:E9"/>
    <mergeCell ref="F9:J9"/>
    <mergeCell ref="A10:E10"/>
    <mergeCell ref="F10:J10"/>
    <mergeCell ref="F14:G15"/>
    <mergeCell ref="H14:I15"/>
    <mergeCell ref="J14:J16"/>
    <mergeCell ref="A37:J37"/>
    <mergeCell ref="A25:J25"/>
    <mergeCell ref="A26:J26"/>
    <mergeCell ref="A18:J18"/>
    <mergeCell ref="A19:J19"/>
    <mergeCell ref="A20:J20"/>
    <mergeCell ref="A22:J22"/>
    <mergeCell ref="A38:J38"/>
    <mergeCell ref="A40:J40"/>
    <mergeCell ref="A28:J28"/>
    <mergeCell ref="A34:J34"/>
    <mergeCell ref="A35:J35"/>
    <mergeCell ref="A66:J66"/>
    <mergeCell ref="A55:J55"/>
    <mergeCell ref="A59:J59"/>
    <mergeCell ref="A60:J60"/>
    <mergeCell ref="A43:J43"/>
    <mergeCell ref="A44:J44"/>
    <mergeCell ref="A47:J47"/>
    <mergeCell ref="A50:J50"/>
    <mergeCell ref="A52:J52"/>
    <mergeCell ref="A54:J54"/>
    <mergeCell ref="A51:J51"/>
    <mergeCell ref="A65:J65"/>
    <mergeCell ref="A62:J62"/>
    <mergeCell ref="A63:J63"/>
  </mergeCells>
  <printOptions horizontalCentered="1"/>
  <pageMargins left="0" right="0" top="0.55118110236220474" bottom="0.35433070866141736" header="0.11811023622047245" footer="0.11811023622047245"/>
  <pageSetup paperSize="9" scale="89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о достижении целевых пока</vt:lpstr>
    </vt:vector>
  </TitlesOfParts>
  <Company>Администрация г.Югорска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Ravilova_SR</dc:creator>
  <cp:lastModifiedBy>Демидова Диана Мироновна</cp:lastModifiedBy>
  <cp:lastPrinted>2016-03-24T07:17:14Z</cp:lastPrinted>
  <dcterms:created xsi:type="dcterms:W3CDTF">2012-11-14T04:10:42Z</dcterms:created>
  <dcterms:modified xsi:type="dcterms:W3CDTF">2016-03-24T07:17:25Z</dcterms:modified>
</cp:coreProperties>
</file>