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645" windowWidth="15120" windowHeight="7470"/>
  </bookViews>
  <sheets>
    <sheet name="деньги" sheetId="1" r:id="rId1"/>
    <sheet name="Лист3" sheetId="3" r:id="rId2"/>
  </sheets>
  <definedNames>
    <definedName name="_GoBack" localSheetId="0">деньги!#REF!</definedName>
  </definedNames>
  <calcPr calcId="145621"/>
</workbook>
</file>

<file path=xl/calcChain.xml><?xml version="1.0" encoding="utf-8"?>
<calcChain xmlns="http://schemas.openxmlformats.org/spreadsheetml/2006/main">
  <c r="J48" i="1" l="1"/>
</calcChain>
</file>

<file path=xl/sharedStrings.xml><?xml version="1.0" encoding="utf-8"?>
<sst xmlns="http://schemas.openxmlformats.org/spreadsheetml/2006/main" count="138" uniqueCount="105">
  <si>
    <t>Приложение 1</t>
  </si>
  <si>
    <t xml:space="preserve">Отчет </t>
  </si>
  <si>
    <t>об исполнении муниципальной программы</t>
  </si>
  <si>
    <t>муниципальная программа:</t>
  </si>
  <si>
    <t>ответственный исполнитель:</t>
  </si>
  <si>
    <t>Управление социальной политики администрации города Югорска</t>
  </si>
  <si>
    <t>Источники финансирования</t>
  </si>
  <si>
    <t>Утверждено по программе</t>
  </si>
  <si>
    <t>Утверждено в бюджете</t>
  </si>
  <si>
    <t>Фактическое значение за отчетный период</t>
  </si>
  <si>
    <t>Отклонение</t>
  </si>
  <si>
    <t>Цель:</t>
  </si>
  <si>
    <t>«Повышение эффективности реализации молодежной политики в интересах социально ориентированного развития города»</t>
  </si>
  <si>
    <t>Подпрограмма 1 «Молодежь города Югорска»</t>
  </si>
  <si>
    <t>УСП</t>
  </si>
  <si>
    <t>Местный бюджет</t>
  </si>
  <si>
    <t>Всего:</t>
  </si>
  <si>
    <t xml:space="preserve">Местный бюджет </t>
  </si>
  <si>
    <t>Бюджет АО</t>
  </si>
  <si>
    <t>Иные источники</t>
  </si>
  <si>
    <t>«Развитие эффективной комплексной системы организации временного трудоустройства в городе Югорске»</t>
  </si>
  <si>
    <t>Подпрограмма 2</t>
  </si>
  <si>
    <t>«Временное трудоустройство в городе Югорске»</t>
  </si>
  <si>
    <t>ВСЕГО по муниципальной программе, в том числе:</t>
  </si>
  <si>
    <t xml:space="preserve">Управление социальной политики </t>
  </si>
  <si>
    <t xml:space="preserve">    (ответственный исполнитель)                                                                                                                                                                            (исполнитель, ответственный за составление формы)</t>
  </si>
  <si>
    <t>Основные мероприятия программы (связь мероприятий с целевыми показателями муниципальной программы)</t>
  </si>
  <si>
    <t>Ответственный исполнитель/ соисполнитель (наименование органа или структурного подразделения)</t>
  </si>
  <si>
    <t>Код строки</t>
  </si>
  <si>
    <t>01</t>
  </si>
  <si>
    <t>02</t>
  </si>
  <si>
    <t>04</t>
  </si>
  <si>
    <t>Управление социальной политики (далее - УСП)</t>
  </si>
  <si>
    <t>10</t>
  </si>
  <si>
    <t>12</t>
  </si>
  <si>
    <t>иные внебюджетные источники</t>
  </si>
  <si>
    <t>17</t>
  </si>
  <si>
    <t>ИТОГО по подпрограмме 1</t>
  </si>
  <si>
    <t>18</t>
  </si>
  <si>
    <t>20</t>
  </si>
  <si>
    <t>21</t>
  </si>
  <si>
    <t>Управление бухгалтерского учета и отчетности</t>
  </si>
  <si>
    <t>25</t>
  </si>
  <si>
    <t>26</t>
  </si>
  <si>
    <t>27</t>
  </si>
  <si>
    <t>28</t>
  </si>
  <si>
    <t>29</t>
  </si>
  <si>
    <t>30</t>
  </si>
  <si>
    <t>32</t>
  </si>
  <si>
    <t>33</t>
  </si>
  <si>
    <t>35</t>
  </si>
  <si>
    <t>37</t>
  </si>
  <si>
    <t>38</t>
  </si>
  <si>
    <t>40</t>
  </si>
  <si>
    <t>41</t>
  </si>
  <si>
    <t>Относительное значение, % (гр.8/гр.7*100,0%)</t>
  </si>
  <si>
    <t>Абсолютное значение  
(гр.8-гр.7)</t>
  </si>
  <si>
    <t>Результаты реализации муниципальной программы</t>
  </si>
  <si>
    <t>43</t>
  </si>
  <si>
    <t>ИТОГО по подпрограмме 2</t>
  </si>
  <si>
    <t>44</t>
  </si>
  <si>
    <t>48</t>
  </si>
  <si>
    <t>49</t>
  </si>
  <si>
    <t>50</t>
  </si>
  <si>
    <t>51</t>
  </si>
  <si>
    <t>52</t>
  </si>
  <si>
    <t>53</t>
  </si>
  <si>
    <t>УО</t>
  </si>
  <si>
    <t>54</t>
  </si>
  <si>
    <t>1.1.1</t>
  </si>
  <si>
    <t>1.1.2</t>
  </si>
  <si>
    <t>1.1.3</t>
  </si>
  <si>
    <t>1.2.1</t>
  </si>
  <si>
    <t>1.2.2</t>
  </si>
  <si>
    <t>1.2.3</t>
  </si>
  <si>
    <t>2.1.1</t>
  </si>
  <si>
    <t>2.1.2</t>
  </si>
  <si>
    <t>2.1.3</t>
  </si>
  <si>
    <t>от «_15_» января 2018</t>
  </si>
  <si>
    <t xml:space="preserve"> к письму УСП №_19_</t>
  </si>
  <si>
    <t>Расходы на осуществление деятельности в сфере молодежной политики – муниципальное автономное учреждение «Молодежный центр «Гелиос».</t>
  </si>
  <si>
    <t>УБУиО</t>
  </si>
  <si>
    <t>администрации города Югорска                                                                          В.М. Бурматов                                                                          О.В. Самсоненко                5-00-24 (198)_</t>
  </si>
  <si>
    <t xml:space="preserve">№ </t>
  </si>
  <si>
    <t xml:space="preserve"> по состоянию на 01 апреля 2019</t>
  </si>
  <si>
    <t>Организация, проведение и участие в молодежных мероприятиях различного уровня (1,3,4)</t>
  </si>
  <si>
    <t>Поддержка общественных молодежных инициатив, волонтерского движения (2)</t>
  </si>
  <si>
    <t>Проведение и участие в мероприятих гражданско - патриотического направления (5)</t>
  </si>
  <si>
    <t>Обеспечение деятельности подведомственного учреждения по организации и осуществлению мероприятий по работе с детьми и молодежью (6)</t>
  </si>
  <si>
    <t>Освещение мероприятий в сфере молодежной политики в средствах массовой информации (1)</t>
  </si>
  <si>
    <t>Организационно - техническое и финансовое обеспечение Управления социальной политики администрации города Югорска (1,2,3,4,5,7,8,9)</t>
  </si>
  <si>
    <t>Организация общественных работ для незанятых трудовой деятельностью и безработных граждан, временного трудоустройства безработных граждан, испытывающих трудности в поиске работы, создание рабочих мест для трудоустройства отдельных категорий граждан (7)</t>
  </si>
  <si>
    <t xml:space="preserve">Организация временного трудоустройство несовершеннолетних граждан в возрасте от 14 до 18 лет в свободное от учебы время и молодежных трудовых отрядов (8)  </t>
  </si>
  <si>
    <t xml:space="preserve">Организация временного трудоустройства выпускников профессиональных образовательных организаций и образовательных организаций высшего образования в возрасте до 25 лет (9) </t>
  </si>
  <si>
    <t>Организовано 1 рабочее место для безработного гражданина из числа испытывающих трудности в поиске работы (МАДОУ "Детский сад комбинированного вида "Радуга")</t>
  </si>
  <si>
    <t>Организовано 1 рабочее место для безработного гражданина (МАУ "Многофункциональный центр предоставления государственных и муниципальных услуг")</t>
  </si>
  <si>
    <t>Проведение мероприятий запланировано на 2-4 кварталы 2019 года</t>
  </si>
  <si>
    <t>Доход от распоряжения в установленном порядке имуществом и предпринимательской деятельности (ПФДО - 69219,51 руб., аренда помещений - 192 881,03 руб., оказание платных услуг - 1918007,94руб.)</t>
  </si>
  <si>
    <t>Для реализации эффективной деятельности в сфере молодежной политики, физической культуры и спорта в администрации города Югорска создано и выполняет свои трудовые функции Управление социальной политики, которое осуществляет реализацию вопросов местного значения, направленных на реализацию мероприятий для различных групп и возрастов населения.</t>
  </si>
  <si>
    <t>Освещение мероприятий по молодежной политике в городских средствах массовой информации</t>
  </si>
  <si>
    <t>Под выделенный объем финансирования в 2019 году МАУ "МЦ "Гелиос" планирует трудоустроить 33 человека. На 31.03.2019 трудоустроено 8 человек по общественным работам, 1 человек из категории испытывающих трудности при поиске работы. Оборудованы 2 рабочих места для инвалидов</t>
  </si>
  <si>
    <t>Под выделеный объем финансирования в 2019 году МАУ "МЦ "Гелиос" планируется трудоустроить 426 детей и подростков в период с мая по сентябрь 2019 года</t>
  </si>
  <si>
    <t>Под выделенный объем финансирования в 2019 году планируется трудоустроить 5 человек. На 31.03.2019 трудоустроен 1 человек из числа выпускников учебных заведений.</t>
  </si>
  <si>
    <t xml:space="preserve">В течение отчетного периода были организованы и проведены:                                                                              1. Торжественное чествование первых новорожденных детей в 2019 году. 
2. Организация выезда представилей общественных организаций для участия в образовательной стажировке до г.Сургута с 17 по 19.01.2019. 
3. Торжественные мероприятия (митингов) у мемориала "Защитникам Отечества и первопроходцам земли Югорской" 15.02.2019г. и 23.02.2019г. 
4. Проведение с 14.02.2019 по 19.04.2019 городского проекта "YOU - БЛОГЕР".
5. Мероприятия, приуроченные к году семьи в Югре" 10 марта 2019 года.                                                                   6. Проведение молодежного флешмоба "Крымская весна" 15.03.2019. </t>
  </si>
  <si>
    <t>«Молодежная политика и организация временного трудоустройства»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</si>
</sst>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14" fillId="0" borderId="0" xfId="0" applyFont="1"/>
    <xf numFmtId="0" fontId="3" fillId="0" borderId="0" xfId="0" applyFont="1" applyAlignment="1"/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2" fillId="0" borderId="8" xfId="0" applyFont="1" applyBorder="1" applyAlignment="1">
      <alignment horizontal="justify" vertical="top" wrapText="1"/>
    </xf>
    <xf numFmtId="164" fontId="2" fillId="0" borderId="8" xfId="0" applyNumberFormat="1" applyFont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0" fillId="0" borderId="0" xfId="0" applyNumberFormat="1"/>
    <xf numFmtId="0" fontId="6" fillId="0" borderId="1" xfId="0" applyFont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2" fillId="2" borderId="8" xfId="0" applyNumberFormat="1" applyFont="1" applyFill="1" applyBorder="1" applyAlignment="1">
      <alignment horizontal="center" vertical="top" wrapText="1"/>
    </xf>
    <xf numFmtId="164" fontId="15" fillId="2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top" wrapText="1"/>
    </xf>
    <xf numFmtId="164" fontId="17" fillId="0" borderId="9" xfId="0" applyNumberFormat="1" applyFont="1" applyBorder="1" applyAlignment="1">
      <alignment horizontal="center" vertical="top" wrapText="1"/>
    </xf>
    <xf numFmtId="164" fontId="6" fillId="0" borderId="9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justify" vertical="top" wrapText="1"/>
    </xf>
    <xf numFmtId="49" fontId="11" fillId="0" borderId="9" xfId="0" applyNumberFormat="1" applyFont="1" applyBorder="1" applyAlignment="1">
      <alignment horizontal="center" vertical="center"/>
    </xf>
    <xf numFmtId="164" fontId="15" fillId="0" borderId="9" xfId="0" applyNumberFormat="1" applyFont="1" applyBorder="1" applyAlignment="1">
      <alignment horizontal="center" vertical="top" wrapText="1"/>
    </xf>
    <xf numFmtId="164" fontId="0" fillId="0" borderId="0" xfId="0" applyNumberFormat="1" applyAlignment="1">
      <alignment wrapText="1"/>
    </xf>
    <xf numFmtId="164" fontId="2" fillId="2" borderId="1" xfId="0" applyNumberFormat="1" applyFont="1" applyFill="1" applyBorder="1" applyAlignment="1">
      <alignment horizontal="justify" vertical="top" wrapText="1"/>
    </xf>
    <xf numFmtId="164" fontId="16" fillId="2" borderId="1" xfId="0" applyNumberFormat="1" applyFont="1" applyFill="1" applyBorder="1" applyAlignment="1">
      <alignment horizontal="center" vertical="top" wrapText="1"/>
    </xf>
    <xf numFmtId="164" fontId="17" fillId="2" borderId="9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9" fontId="11" fillId="0" borderId="10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9" fillId="0" borderId="9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49" fontId="11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justify" vertical="top" wrapText="1"/>
    </xf>
    <xf numFmtId="164" fontId="2" fillId="0" borderId="0" xfId="0" applyNumberFormat="1" applyFont="1" applyBorder="1" applyAlignment="1">
      <alignment horizontal="left" vertical="top" wrapText="1"/>
    </xf>
    <xf numFmtId="164" fontId="2" fillId="2" borderId="0" xfId="0" applyNumberFormat="1" applyFont="1" applyFill="1" applyBorder="1" applyAlignment="1">
      <alignment horizontal="justify" vertical="top" wrapText="1"/>
    </xf>
    <xf numFmtId="164" fontId="16" fillId="2" borderId="0" xfId="0" applyNumberFormat="1" applyFont="1" applyFill="1" applyBorder="1" applyAlignment="1">
      <alignment horizontal="center" vertical="top" wrapText="1"/>
    </xf>
    <xf numFmtId="164" fontId="17" fillId="2" borderId="0" xfId="0" applyNumberFormat="1" applyFont="1" applyFill="1" applyBorder="1" applyAlignment="1">
      <alignment horizontal="center" vertical="top" wrapText="1"/>
    </xf>
    <xf numFmtId="164" fontId="2" fillId="2" borderId="0" xfId="0" applyNumberFormat="1" applyFont="1" applyFill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9" fillId="0" borderId="8" xfId="0" applyNumberFormat="1" applyFont="1" applyBorder="1" applyAlignment="1">
      <alignment horizontal="center" vertical="top" wrapText="1"/>
    </xf>
    <xf numFmtId="164" fontId="9" fillId="0" borderId="10" xfId="0" applyNumberFormat="1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top" wrapText="1"/>
    </xf>
    <xf numFmtId="164" fontId="7" fillId="2" borderId="2" xfId="0" applyNumberFormat="1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49" fontId="11" fillId="0" borderId="8" xfId="0" applyNumberFormat="1" applyFont="1" applyBorder="1" applyAlignment="1">
      <alignment horizontal="center"/>
    </xf>
    <xf numFmtId="49" fontId="11" fillId="0" borderId="9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top" wrapText="1"/>
    </xf>
    <xf numFmtId="165" fontId="6" fillId="0" borderId="3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164" fontId="15" fillId="2" borderId="2" xfId="0" applyNumberFormat="1" applyFont="1" applyFill="1" applyBorder="1" applyAlignment="1">
      <alignment horizontal="center" vertical="top" wrapText="1"/>
    </xf>
    <xf numFmtId="164" fontId="15" fillId="2" borderId="3" xfId="0" applyNumberFormat="1" applyFont="1" applyFill="1" applyBorder="1" applyAlignment="1">
      <alignment horizontal="center" vertical="top" wrapText="1"/>
    </xf>
    <xf numFmtId="164" fontId="15" fillId="0" borderId="2" xfId="0" applyNumberFormat="1" applyFont="1" applyBorder="1" applyAlignment="1">
      <alignment horizontal="center" vertical="top" wrapText="1"/>
    </xf>
    <xf numFmtId="164" fontId="15" fillId="0" borderId="3" xfId="0" applyNumberFormat="1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left" vertical="top" wrapText="1"/>
    </xf>
    <xf numFmtId="164" fontId="16" fillId="2" borderId="2" xfId="0" applyNumberFormat="1" applyFont="1" applyFill="1" applyBorder="1" applyAlignment="1">
      <alignment horizontal="center" vertical="top" wrapText="1"/>
    </xf>
    <xf numFmtId="164" fontId="16" fillId="2" borderId="3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164" fontId="6" fillId="0" borderId="4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14" xfId="0" applyNumberFormat="1" applyFont="1" applyBorder="1" applyAlignment="1">
      <alignment horizontal="left" vertical="top" wrapText="1"/>
    </xf>
    <xf numFmtId="164" fontId="6" fillId="0" borderId="1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7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tabSelected="1" topLeftCell="B4" zoomScaleNormal="100" workbookViewId="0">
      <selection activeCell="B9" sqref="B9"/>
    </sheetView>
  </sheetViews>
  <sheetFormatPr defaultRowHeight="15" x14ac:dyDescent="0.25"/>
  <cols>
    <col min="1" max="1" width="9.140625" hidden="1" customWidth="1"/>
    <col min="2" max="2" width="7.140625" customWidth="1"/>
    <col min="3" max="3" width="20.85546875" customWidth="1"/>
    <col min="4" max="4" width="13.85546875" customWidth="1"/>
    <col min="5" max="5" width="14.5703125" customWidth="1"/>
    <col min="6" max="6" width="12.7109375" customWidth="1"/>
    <col min="7" max="7" width="12.85546875" customWidth="1"/>
    <col min="8" max="8" width="12.140625" customWidth="1"/>
    <col min="9" max="9" width="2.7109375" customWidth="1"/>
    <col min="10" max="10" width="13.7109375" customWidth="1"/>
    <col min="11" max="11" width="12.85546875" customWidth="1"/>
    <col min="12" max="12" width="39.85546875" customWidth="1"/>
  </cols>
  <sheetData>
    <row r="1" spans="1:12" hidden="1" x14ac:dyDescent="0.25">
      <c r="L1" s="1" t="s">
        <v>0</v>
      </c>
    </row>
    <row r="2" spans="1:12" hidden="1" x14ac:dyDescent="0.25">
      <c r="L2" s="1" t="s">
        <v>79</v>
      </c>
    </row>
    <row r="3" spans="1:12" hidden="1" x14ac:dyDescent="0.25">
      <c r="L3" s="1" t="s">
        <v>78</v>
      </c>
    </row>
    <row r="4" spans="1:12" x14ac:dyDescent="0.25">
      <c r="L4" s="1" t="s">
        <v>0</v>
      </c>
    </row>
    <row r="5" spans="1:12" ht="15.75" x14ac:dyDescent="0.25">
      <c r="B5" s="127" t="s">
        <v>1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5.75" x14ac:dyDescent="0.25">
      <c r="B6" s="127" t="s">
        <v>2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5.75" x14ac:dyDescent="0.25">
      <c r="B7" s="127" t="s">
        <v>84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ht="15.75" x14ac:dyDescent="0.25">
      <c r="B8" s="128" t="s">
        <v>3</v>
      </c>
      <c r="C8" s="128"/>
      <c r="D8" s="128"/>
    </row>
    <row r="9" spans="1:12" ht="15.75" x14ac:dyDescent="0.25">
      <c r="B9" s="4" t="s">
        <v>104</v>
      </c>
      <c r="C9" s="4"/>
      <c r="D9" s="4"/>
      <c r="E9" s="4"/>
      <c r="F9" s="4"/>
      <c r="G9" s="4"/>
      <c r="H9" s="4"/>
      <c r="I9" s="4"/>
      <c r="J9" s="4"/>
    </row>
    <row r="10" spans="1:12" ht="15.75" x14ac:dyDescent="0.25">
      <c r="B10" s="128" t="s">
        <v>4</v>
      </c>
      <c r="C10" s="128"/>
      <c r="D10" s="128"/>
    </row>
    <row r="11" spans="1:12" ht="15.75" x14ac:dyDescent="0.25">
      <c r="B11" s="119" t="s">
        <v>5</v>
      </c>
      <c r="C11" s="119"/>
      <c r="D11" s="119"/>
      <c r="E11" s="119"/>
      <c r="F11" s="119"/>
      <c r="G11" s="119"/>
      <c r="H11" s="119"/>
      <c r="I11" s="119"/>
      <c r="J11" s="119"/>
      <c r="K11" s="119"/>
    </row>
    <row r="12" spans="1:12" ht="15.75" customHeight="1" x14ac:dyDescent="0.25">
      <c r="A12" s="100" t="s">
        <v>28</v>
      </c>
      <c r="B12" s="105" t="s">
        <v>83</v>
      </c>
      <c r="C12" s="105" t="s">
        <v>26</v>
      </c>
      <c r="D12" s="105" t="s">
        <v>27</v>
      </c>
      <c r="E12" s="106" t="s">
        <v>6</v>
      </c>
      <c r="F12" s="106" t="s">
        <v>7</v>
      </c>
      <c r="G12" s="106" t="s">
        <v>8</v>
      </c>
      <c r="H12" s="129" t="s">
        <v>9</v>
      </c>
      <c r="I12" s="129"/>
      <c r="J12" s="129" t="s">
        <v>10</v>
      </c>
      <c r="K12" s="129"/>
      <c r="L12" s="106" t="s">
        <v>57</v>
      </c>
    </row>
    <row r="13" spans="1:12" ht="30" customHeight="1" x14ac:dyDescent="0.25">
      <c r="A13" s="101"/>
      <c r="B13" s="105"/>
      <c r="C13" s="105"/>
      <c r="D13" s="105"/>
      <c r="E13" s="106"/>
      <c r="F13" s="106"/>
      <c r="G13" s="106"/>
      <c r="H13" s="129"/>
      <c r="I13" s="129"/>
      <c r="J13" s="129" t="s">
        <v>56</v>
      </c>
      <c r="K13" s="129" t="s">
        <v>55</v>
      </c>
      <c r="L13" s="106"/>
    </row>
    <row r="14" spans="1:12" ht="47.25" customHeight="1" x14ac:dyDescent="0.25">
      <c r="A14" s="102"/>
      <c r="B14" s="105"/>
      <c r="C14" s="105"/>
      <c r="D14" s="105"/>
      <c r="E14" s="106"/>
      <c r="F14" s="106"/>
      <c r="G14" s="106"/>
      <c r="H14" s="129"/>
      <c r="I14" s="129"/>
      <c r="J14" s="129"/>
      <c r="K14" s="129"/>
      <c r="L14" s="106"/>
    </row>
    <row r="15" spans="1:12" ht="14.25" customHeight="1" x14ac:dyDescent="0.25">
      <c r="A15" s="25">
        <v>1</v>
      </c>
      <c r="B15" s="12">
        <v>2</v>
      </c>
      <c r="C15" s="12">
        <v>3</v>
      </c>
      <c r="D15" s="12">
        <v>4</v>
      </c>
      <c r="E15" s="12">
        <v>5</v>
      </c>
      <c r="F15" s="12">
        <v>6</v>
      </c>
      <c r="G15" s="12">
        <v>7</v>
      </c>
      <c r="H15" s="107">
        <v>8</v>
      </c>
      <c r="I15" s="107"/>
      <c r="J15" s="17">
        <v>9</v>
      </c>
      <c r="K15" s="17">
        <v>10</v>
      </c>
      <c r="L15" s="17">
        <v>11</v>
      </c>
    </row>
    <row r="16" spans="1:12" ht="15.75" customHeight="1" x14ac:dyDescent="0.25">
      <c r="A16" s="103" t="s">
        <v>29</v>
      </c>
      <c r="B16" s="69" t="s">
        <v>11</v>
      </c>
      <c r="C16" s="70"/>
      <c r="D16" s="70"/>
      <c r="E16" s="70"/>
      <c r="F16" s="70"/>
      <c r="G16" s="70"/>
      <c r="H16" s="70"/>
      <c r="I16" s="70"/>
      <c r="J16" s="70"/>
      <c r="K16" s="70"/>
      <c r="L16" s="71"/>
    </row>
    <row r="17" spans="1:12" ht="19.5" customHeight="1" x14ac:dyDescent="0.25">
      <c r="A17" s="104"/>
      <c r="B17" s="66" t="s">
        <v>12</v>
      </c>
      <c r="C17" s="67"/>
      <c r="D17" s="67"/>
      <c r="E17" s="67"/>
      <c r="F17" s="67"/>
      <c r="G17" s="67"/>
      <c r="H17" s="67"/>
      <c r="I17" s="67"/>
      <c r="J17" s="67"/>
      <c r="K17" s="67"/>
      <c r="L17" s="68"/>
    </row>
    <row r="18" spans="1:12" ht="15.75" x14ac:dyDescent="0.25">
      <c r="A18" s="26" t="s">
        <v>30</v>
      </c>
      <c r="B18" s="114" t="s">
        <v>13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6"/>
    </row>
    <row r="19" spans="1:12" ht="185.25" customHeight="1" x14ac:dyDescent="0.25">
      <c r="A19" s="27" t="s">
        <v>31</v>
      </c>
      <c r="B19" s="47" t="s">
        <v>69</v>
      </c>
      <c r="C19" s="48" t="s">
        <v>85</v>
      </c>
      <c r="D19" s="45" t="s">
        <v>32</v>
      </c>
      <c r="E19" s="10" t="s">
        <v>15</v>
      </c>
      <c r="F19" s="11">
        <v>1020</v>
      </c>
      <c r="G19" s="20">
        <v>1020</v>
      </c>
      <c r="H19" s="120">
        <v>48.1</v>
      </c>
      <c r="I19" s="121"/>
      <c r="J19" s="11">
        <v>-971.9</v>
      </c>
      <c r="K19" s="16">
        <v>4.72</v>
      </c>
      <c r="L19" s="50" t="s">
        <v>103</v>
      </c>
    </row>
    <row r="20" spans="1:12" ht="67.5" customHeight="1" x14ac:dyDescent="0.25">
      <c r="A20" s="27" t="s">
        <v>33</v>
      </c>
      <c r="B20" s="47" t="s">
        <v>70</v>
      </c>
      <c r="C20" s="49" t="s">
        <v>86</v>
      </c>
      <c r="D20" s="45" t="s">
        <v>14</v>
      </c>
      <c r="E20" s="5" t="s">
        <v>15</v>
      </c>
      <c r="F20" s="8">
        <v>50</v>
      </c>
      <c r="G20" s="8">
        <v>50</v>
      </c>
      <c r="H20" s="120">
        <v>0</v>
      </c>
      <c r="I20" s="121"/>
      <c r="J20" s="8">
        <v>-50</v>
      </c>
      <c r="K20" s="7">
        <v>0</v>
      </c>
      <c r="L20" s="50" t="s">
        <v>96</v>
      </c>
    </row>
    <row r="21" spans="1:12" ht="55.5" customHeight="1" x14ac:dyDescent="0.25">
      <c r="A21" s="27" t="s">
        <v>34</v>
      </c>
      <c r="B21" s="47" t="s">
        <v>71</v>
      </c>
      <c r="C21" s="49" t="s">
        <v>87</v>
      </c>
      <c r="D21" s="45" t="s">
        <v>14</v>
      </c>
      <c r="E21" s="5" t="s">
        <v>15</v>
      </c>
      <c r="F21" s="8">
        <v>200</v>
      </c>
      <c r="G21" s="8">
        <v>200</v>
      </c>
      <c r="H21" s="122">
        <v>0</v>
      </c>
      <c r="I21" s="123"/>
      <c r="J21" s="8">
        <v>-200</v>
      </c>
      <c r="K21" s="7">
        <v>0</v>
      </c>
      <c r="L21" s="51" t="s">
        <v>96</v>
      </c>
    </row>
    <row r="22" spans="1:12" ht="23.25" customHeight="1" x14ac:dyDescent="0.25">
      <c r="A22" s="41"/>
      <c r="B22" s="96" t="s">
        <v>72</v>
      </c>
      <c r="C22" s="108" t="s">
        <v>88</v>
      </c>
      <c r="D22" s="110" t="s">
        <v>14</v>
      </c>
      <c r="E22" s="40" t="s">
        <v>18</v>
      </c>
      <c r="F22" s="30">
        <v>0</v>
      </c>
      <c r="G22" s="30">
        <v>0</v>
      </c>
      <c r="H22" s="112">
        <v>0</v>
      </c>
      <c r="I22" s="113"/>
      <c r="J22" s="30">
        <v>0</v>
      </c>
      <c r="K22" s="30">
        <v>0</v>
      </c>
      <c r="L22" s="108" t="s">
        <v>80</v>
      </c>
    </row>
    <row r="23" spans="1:12" ht="38.25" customHeight="1" x14ac:dyDescent="0.25">
      <c r="A23" s="27" t="s">
        <v>36</v>
      </c>
      <c r="B23" s="97"/>
      <c r="C23" s="109"/>
      <c r="D23" s="111"/>
      <c r="E23" s="5" t="s">
        <v>15</v>
      </c>
      <c r="F23" s="7">
        <v>29500</v>
      </c>
      <c r="G23" s="7">
        <v>29500</v>
      </c>
      <c r="H23" s="72">
        <v>5926.8</v>
      </c>
      <c r="I23" s="73"/>
      <c r="J23" s="8">
        <v>-23573.200000000001</v>
      </c>
      <c r="K23" s="7">
        <v>20.09</v>
      </c>
      <c r="L23" s="124"/>
    </row>
    <row r="24" spans="1:12" ht="66" customHeight="1" x14ac:dyDescent="0.25">
      <c r="A24" s="27" t="s">
        <v>38</v>
      </c>
      <c r="B24" s="97"/>
      <c r="C24" s="109"/>
      <c r="D24" s="111"/>
      <c r="E24" s="19" t="s">
        <v>35</v>
      </c>
      <c r="F24" s="7">
        <v>12000</v>
      </c>
      <c r="G24" s="7">
        <v>12000</v>
      </c>
      <c r="H24" s="72">
        <v>1537.8</v>
      </c>
      <c r="I24" s="73"/>
      <c r="J24" s="11">
        <v>-10462.200000000001</v>
      </c>
      <c r="K24" s="7">
        <v>12.82</v>
      </c>
      <c r="L24" s="52" t="s">
        <v>97</v>
      </c>
    </row>
    <row r="25" spans="1:12" ht="69.75" customHeight="1" x14ac:dyDescent="0.25">
      <c r="A25" s="27" t="s">
        <v>39</v>
      </c>
      <c r="B25" s="28" t="s">
        <v>73</v>
      </c>
      <c r="C25" s="53" t="s">
        <v>89</v>
      </c>
      <c r="D25" s="5" t="s">
        <v>14</v>
      </c>
      <c r="E25" s="5" t="s">
        <v>15</v>
      </c>
      <c r="F25" s="7">
        <v>2500</v>
      </c>
      <c r="G25" s="7">
        <v>2500</v>
      </c>
      <c r="H25" s="72">
        <v>433.9</v>
      </c>
      <c r="I25" s="73"/>
      <c r="J25" s="11">
        <v>-2066.1</v>
      </c>
      <c r="K25" s="7">
        <v>17.36</v>
      </c>
      <c r="L25" s="53" t="s">
        <v>99</v>
      </c>
    </row>
    <row r="26" spans="1:12" ht="150" customHeight="1" x14ac:dyDescent="0.25">
      <c r="A26" s="27" t="s">
        <v>40</v>
      </c>
      <c r="B26" s="28" t="s">
        <v>74</v>
      </c>
      <c r="C26" s="51" t="s">
        <v>90</v>
      </c>
      <c r="D26" s="5" t="s">
        <v>41</v>
      </c>
      <c r="E26" s="5" t="s">
        <v>15</v>
      </c>
      <c r="F26" s="21">
        <v>11200</v>
      </c>
      <c r="G26" s="21">
        <v>11200</v>
      </c>
      <c r="H26" s="117">
        <v>3477.5</v>
      </c>
      <c r="I26" s="118"/>
      <c r="J26" s="20">
        <v>-7722.5</v>
      </c>
      <c r="K26" s="21">
        <v>31.05</v>
      </c>
      <c r="L26" s="52" t="s">
        <v>98</v>
      </c>
    </row>
    <row r="27" spans="1:12" ht="27" customHeight="1" x14ac:dyDescent="0.25">
      <c r="A27" s="27" t="s">
        <v>42</v>
      </c>
      <c r="B27" s="63"/>
      <c r="C27" s="84" t="s">
        <v>37</v>
      </c>
      <c r="D27" s="85"/>
      <c r="E27" s="43" t="s">
        <v>18</v>
      </c>
      <c r="F27" s="7">
        <v>0</v>
      </c>
      <c r="G27" s="7">
        <v>0</v>
      </c>
      <c r="H27" s="72">
        <v>0</v>
      </c>
      <c r="I27" s="73"/>
      <c r="J27" s="11">
        <v>0</v>
      </c>
      <c r="K27" s="7">
        <v>0</v>
      </c>
      <c r="L27" s="5"/>
    </row>
    <row r="28" spans="1:12" ht="34.5" customHeight="1" x14ac:dyDescent="0.25">
      <c r="A28" s="27" t="s">
        <v>43</v>
      </c>
      <c r="B28" s="64"/>
      <c r="C28" s="86"/>
      <c r="D28" s="87"/>
      <c r="E28" s="6" t="s">
        <v>17</v>
      </c>
      <c r="F28" s="7">
        <v>44470</v>
      </c>
      <c r="G28" s="7">
        <v>44470</v>
      </c>
      <c r="H28" s="72">
        <v>9886.2999999999993</v>
      </c>
      <c r="I28" s="73"/>
      <c r="J28" s="11">
        <v>-34583.699999999997</v>
      </c>
      <c r="K28" s="7">
        <v>22.23</v>
      </c>
      <c r="L28" s="5"/>
    </row>
    <row r="29" spans="1:12" ht="33.75" customHeight="1" x14ac:dyDescent="0.25">
      <c r="A29" s="27" t="s">
        <v>44</v>
      </c>
      <c r="B29" s="64"/>
      <c r="C29" s="86"/>
      <c r="D29" s="87"/>
      <c r="E29" s="6" t="s">
        <v>19</v>
      </c>
      <c r="F29" s="7">
        <v>12000</v>
      </c>
      <c r="G29" s="7">
        <v>12000</v>
      </c>
      <c r="H29" s="72">
        <v>1537.8</v>
      </c>
      <c r="I29" s="73"/>
      <c r="J29" s="11">
        <v>-10462.200000000001</v>
      </c>
      <c r="K29" s="7">
        <v>12.8</v>
      </c>
      <c r="L29" s="5"/>
    </row>
    <row r="30" spans="1:12" ht="18.75" customHeight="1" x14ac:dyDescent="0.25">
      <c r="A30" s="27" t="s">
        <v>45</v>
      </c>
      <c r="B30" s="65"/>
      <c r="C30" s="88"/>
      <c r="D30" s="89"/>
      <c r="E30" s="14" t="s">
        <v>16</v>
      </c>
      <c r="F30" s="23">
        <v>56470</v>
      </c>
      <c r="G30" s="15">
        <v>56470</v>
      </c>
      <c r="H30" s="74">
        <v>11424.1</v>
      </c>
      <c r="I30" s="75"/>
      <c r="J30" s="31">
        <v>-45045.9</v>
      </c>
      <c r="K30" s="15">
        <v>20.23</v>
      </c>
      <c r="L30" s="9"/>
    </row>
    <row r="31" spans="1:12" ht="15.75" customHeight="1" x14ac:dyDescent="0.25">
      <c r="A31" s="92" t="s">
        <v>46</v>
      </c>
      <c r="B31" s="69" t="s">
        <v>11</v>
      </c>
      <c r="C31" s="70"/>
      <c r="D31" s="70"/>
      <c r="E31" s="70"/>
      <c r="F31" s="70"/>
      <c r="G31" s="70"/>
      <c r="H31" s="70"/>
      <c r="I31" s="70"/>
      <c r="J31" s="70"/>
      <c r="K31" s="70"/>
      <c r="L31" s="71"/>
    </row>
    <row r="32" spans="1:12" ht="15.75" x14ac:dyDescent="0.25">
      <c r="A32" s="93"/>
      <c r="B32" s="66" t="s">
        <v>20</v>
      </c>
      <c r="C32" s="67"/>
      <c r="D32" s="67"/>
      <c r="E32" s="67"/>
      <c r="F32" s="67"/>
      <c r="G32" s="67"/>
      <c r="H32" s="67"/>
      <c r="I32" s="67"/>
      <c r="J32" s="67"/>
      <c r="K32" s="67"/>
      <c r="L32" s="68"/>
    </row>
    <row r="33" spans="1:12" ht="15.75" customHeight="1" x14ac:dyDescent="0.25">
      <c r="A33" s="94" t="s">
        <v>47</v>
      </c>
      <c r="B33" s="69" t="s">
        <v>21</v>
      </c>
      <c r="C33" s="70"/>
      <c r="D33" s="70"/>
      <c r="E33" s="70"/>
      <c r="F33" s="70"/>
      <c r="G33" s="70"/>
      <c r="H33" s="70"/>
      <c r="I33" s="70"/>
      <c r="J33" s="70"/>
      <c r="K33" s="70"/>
      <c r="L33" s="71"/>
    </row>
    <row r="34" spans="1:12" ht="15.75" x14ac:dyDescent="0.25">
      <c r="A34" s="95"/>
      <c r="B34" s="66" t="s">
        <v>22</v>
      </c>
      <c r="C34" s="67"/>
      <c r="D34" s="67"/>
      <c r="E34" s="67"/>
      <c r="F34" s="67"/>
      <c r="G34" s="67"/>
      <c r="H34" s="67"/>
      <c r="I34" s="67"/>
      <c r="J34" s="67"/>
      <c r="K34" s="67"/>
      <c r="L34" s="68"/>
    </row>
    <row r="35" spans="1:12" ht="24" customHeight="1" x14ac:dyDescent="0.25">
      <c r="A35" s="27" t="s">
        <v>48</v>
      </c>
      <c r="B35" s="96" t="s">
        <v>75</v>
      </c>
      <c r="C35" s="76" t="s">
        <v>91</v>
      </c>
      <c r="D35" s="78" t="s">
        <v>14</v>
      </c>
      <c r="E35" s="19" t="s">
        <v>18</v>
      </c>
      <c r="F35" s="30">
        <v>1366.5</v>
      </c>
      <c r="G35" s="30">
        <v>1366.5</v>
      </c>
      <c r="H35" s="83">
        <v>0</v>
      </c>
      <c r="I35" s="83"/>
      <c r="J35" s="30">
        <v>0</v>
      </c>
      <c r="K35" s="30">
        <v>0</v>
      </c>
      <c r="L35" s="125" t="s">
        <v>100</v>
      </c>
    </row>
    <row r="36" spans="1:12" ht="85.5" customHeight="1" x14ac:dyDescent="0.25">
      <c r="A36" s="29" t="s">
        <v>49</v>
      </c>
      <c r="B36" s="97"/>
      <c r="C36" s="77"/>
      <c r="D36" s="79"/>
      <c r="E36" s="16" t="s">
        <v>15</v>
      </c>
      <c r="F36" s="11">
        <v>1579.2</v>
      </c>
      <c r="G36" s="11">
        <v>1579.2</v>
      </c>
      <c r="H36" s="81">
        <v>329.7</v>
      </c>
      <c r="I36" s="82"/>
      <c r="J36" s="11">
        <v>-1249.5</v>
      </c>
      <c r="K36" s="16">
        <v>20.88</v>
      </c>
      <c r="L36" s="132"/>
    </row>
    <row r="37" spans="1:12" ht="67.5" customHeight="1" x14ac:dyDescent="0.25">
      <c r="A37" s="34" t="s">
        <v>50</v>
      </c>
      <c r="B37" s="97"/>
      <c r="C37" s="77"/>
      <c r="D37" s="46" t="s">
        <v>67</v>
      </c>
      <c r="E37" s="32" t="s">
        <v>18</v>
      </c>
      <c r="F37" s="11">
        <v>0</v>
      </c>
      <c r="G37" s="35">
        <v>0</v>
      </c>
      <c r="H37" s="81">
        <v>45.6</v>
      </c>
      <c r="I37" s="82"/>
      <c r="J37" s="11">
        <v>0</v>
      </c>
      <c r="K37" s="32">
        <v>100</v>
      </c>
      <c r="L37" s="52" t="s">
        <v>94</v>
      </c>
    </row>
    <row r="38" spans="1:12" ht="67.5" customHeight="1" x14ac:dyDescent="0.25">
      <c r="A38" s="42"/>
      <c r="B38" s="97"/>
      <c r="C38" s="80"/>
      <c r="D38" s="46" t="s">
        <v>81</v>
      </c>
      <c r="E38" s="32" t="s">
        <v>18</v>
      </c>
      <c r="F38" s="11">
        <v>0</v>
      </c>
      <c r="G38" s="35">
        <v>0</v>
      </c>
      <c r="H38" s="81">
        <v>18.899999999999999</v>
      </c>
      <c r="I38" s="82"/>
      <c r="J38" s="11">
        <v>0</v>
      </c>
      <c r="K38" s="32">
        <v>100</v>
      </c>
      <c r="L38" s="52" t="s">
        <v>95</v>
      </c>
    </row>
    <row r="39" spans="1:12" ht="54.75" customHeight="1" x14ac:dyDescent="0.25">
      <c r="A39" s="27" t="s">
        <v>51</v>
      </c>
      <c r="B39" s="98" t="s">
        <v>76</v>
      </c>
      <c r="C39" s="76" t="s">
        <v>92</v>
      </c>
      <c r="D39" s="78" t="s">
        <v>14</v>
      </c>
      <c r="E39" s="7" t="s">
        <v>18</v>
      </c>
      <c r="F39" s="7">
        <v>1139.5999999999999</v>
      </c>
      <c r="G39" s="7">
        <v>1139.5999999999999</v>
      </c>
      <c r="H39" s="72">
        <v>0</v>
      </c>
      <c r="I39" s="73"/>
      <c r="J39" s="11">
        <v>1139.5999999999999</v>
      </c>
      <c r="K39" s="7">
        <v>0</v>
      </c>
      <c r="L39" s="125" t="s">
        <v>101</v>
      </c>
    </row>
    <row r="40" spans="1:12" ht="66.75" customHeight="1" x14ac:dyDescent="0.25">
      <c r="A40" s="27" t="s">
        <v>52</v>
      </c>
      <c r="B40" s="99"/>
      <c r="C40" s="77"/>
      <c r="D40" s="79"/>
      <c r="E40" s="7" t="s">
        <v>15</v>
      </c>
      <c r="F40" s="7">
        <v>2566.4</v>
      </c>
      <c r="G40" s="7">
        <v>2566.4</v>
      </c>
      <c r="H40" s="72">
        <v>0</v>
      </c>
      <c r="I40" s="73"/>
      <c r="J40" s="11">
        <v>2566.4</v>
      </c>
      <c r="K40" s="7">
        <v>0</v>
      </c>
      <c r="L40" s="126"/>
    </row>
    <row r="41" spans="1:12" ht="26.25" customHeight="1" x14ac:dyDescent="0.25">
      <c r="A41" s="27" t="s">
        <v>53</v>
      </c>
      <c r="B41" s="96" t="s">
        <v>77</v>
      </c>
      <c r="C41" s="76" t="s">
        <v>93</v>
      </c>
      <c r="D41" s="78" t="s">
        <v>14</v>
      </c>
      <c r="E41" s="7" t="s">
        <v>18</v>
      </c>
      <c r="F41" s="7">
        <v>397.7</v>
      </c>
      <c r="G41" s="7">
        <v>397.7</v>
      </c>
      <c r="H41" s="72">
        <v>0</v>
      </c>
      <c r="I41" s="73"/>
      <c r="J41" s="11">
        <v>397.1</v>
      </c>
      <c r="K41" s="7">
        <v>0</v>
      </c>
      <c r="L41" s="125" t="s">
        <v>102</v>
      </c>
    </row>
    <row r="42" spans="1:12" ht="45" customHeight="1" x14ac:dyDescent="0.25">
      <c r="A42" s="27" t="s">
        <v>54</v>
      </c>
      <c r="B42" s="97"/>
      <c r="C42" s="77"/>
      <c r="D42" s="79"/>
      <c r="E42" s="7" t="s">
        <v>15</v>
      </c>
      <c r="F42" s="7">
        <v>354.4</v>
      </c>
      <c r="G42" s="8">
        <v>354.4</v>
      </c>
      <c r="H42" s="81">
        <v>17.3</v>
      </c>
      <c r="I42" s="82"/>
      <c r="J42" s="11">
        <v>-337.1</v>
      </c>
      <c r="K42" s="7">
        <v>4.88</v>
      </c>
      <c r="L42" s="132"/>
    </row>
    <row r="43" spans="1:12" ht="18.75" customHeight="1" x14ac:dyDescent="0.25">
      <c r="A43" s="27" t="s">
        <v>58</v>
      </c>
      <c r="B43" s="97"/>
      <c r="C43" s="77"/>
      <c r="D43" s="78" t="s">
        <v>67</v>
      </c>
      <c r="E43" s="7" t="s">
        <v>18</v>
      </c>
      <c r="F43" s="7">
        <v>0</v>
      </c>
      <c r="G43" s="8">
        <v>0</v>
      </c>
      <c r="H43" s="81">
        <v>0</v>
      </c>
      <c r="I43" s="82"/>
      <c r="J43" s="11">
        <v>0</v>
      </c>
      <c r="K43" s="7">
        <v>0</v>
      </c>
      <c r="L43" s="125"/>
    </row>
    <row r="44" spans="1:12" ht="58.5" customHeight="1" x14ac:dyDescent="0.25">
      <c r="A44" s="27" t="s">
        <v>60</v>
      </c>
      <c r="B44" s="130"/>
      <c r="C44" s="80"/>
      <c r="D44" s="131"/>
      <c r="E44" s="7" t="s">
        <v>16</v>
      </c>
      <c r="F44" s="7">
        <v>0</v>
      </c>
      <c r="G44" s="8">
        <v>0</v>
      </c>
      <c r="H44" s="81">
        <v>0</v>
      </c>
      <c r="I44" s="82"/>
      <c r="J44" s="11">
        <v>0</v>
      </c>
      <c r="K44" s="7">
        <v>0</v>
      </c>
      <c r="L44" s="126"/>
    </row>
    <row r="45" spans="1:12" ht="15.75" x14ac:dyDescent="0.25">
      <c r="A45" s="27" t="s">
        <v>61</v>
      </c>
      <c r="B45" s="63"/>
      <c r="C45" s="137" t="s">
        <v>59</v>
      </c>
      <c r="D45" s="138"/>
      <c r="E45" s="33" t="s">
        <v>18</v>
      </c>
      <c r="F45" s="24">
        <v>2903.8</v>
      </c>
      <c r="G45" s="24">
        <v>2903.8</v>
      </c>
      <c r="H45" s="120">
        <v>64.5</v>
      </c>
      <c r="I45" s="121"/>
      <c r="J45" s="11">
        <v>-2839.3</v>
      </c>
      <c r="K45" s="7">
        <v>2.2200000000000002</v>
      </c>
      <c r="L45" s="13"/>
    </row>
    <row r="46" spans="1:12" ht="31.5" x14ac:dyDescent="0.25">
      <c r="A46" s="27" t="s">
        <v>62</v>
      </c>
      <c r="B46" s="64"/>
      <c r="C46" s="139"/>
      <c r="D46" s="140"/>
      <c r="E46" s="33" t="s">
        <v>15</v>
      </c>
      <c r="F46" s="24">
        <v>4500</v>
      </c>
      <c r="G46" s="24">
        <v>4500</v>
      </c>
      <c r="H46" s="120">
        <v>347</v>
      </c>
      <c r="I46" s="121"/>
      <c r="J46" s="11">
        <v>-4153</v>
      </c>
      <c r="K46" s="7">
        <v>7.71</v>
      </c>
      <c r="L46" s="13"/>
    </row>
    <row r="47" spans="1:12" ht="15.75" x14ac:dyDescent="0.25">
      <c r="A47" s="27" t="s">
        <v>63</v>
      </c>
      <c r="B47" s="65"/>
      <c r="C47" s="141"/>
      <c r="D47" s="142"/>
      <c r="E47" s="33" t="s">
        <v>16</v>
      </c>
      <c r="F47" s="24">
        <v>7403.8</v>
      </c>
      <c r="G47" s="24">
        <v>7403.8</v>
      </c>
      <c r="H47" s="120">
        <v>411.5</v>
      </c>
      <c r="I47" s="121"/>
      <c r="J47" s="11">
        <v>-6992.3</v>
      </c>
      <c r="K47" s="7">
        <v>5.56</v>
      </c>
      <c r="L47" s="13"/>
    </row>
    <row r="48" spans="1:12" ht="17.25" customHeight="1" x14ac:dyDescent="0.25">
      <c r="A48" s="27" t="s">
        <v>64</v>
      </c>
      <c r="B48" s="136"/>
      <c r="C48" s="133" t="s">
        <v>23</v>
      </c>
      <c r="D48" s="133"/>
      <c r="E48" s="37" t="s">
        <v>18</v>
      </c>
      <c r="F48" s="38">
        <v>2903.8</v>
      </c>
      <c r="G48" s="38">
        <v>2903.8</v>
      </c>
      <c r="H48" s="134">
        <v>64.5</v>
      </c>
      <c r="I48" s="135"/>
      <c r="J48" s="39">
        <f>--2839.3</f>
        <v>2839.3</v>
      </c>
      <c r="K48" s="22">
        <v>2.2000000000000002</v>
      </c>
      <c r="L48" s="13"/>
    </row>
    <row r="49" spans="1:13" ht="33" customHeight="1" x14ac:dyDescent="0.25">
      <c r="A49" s="27" t="s">
        <v>65</v>
      </c>
      <c r="B49" s="136"/>
      <c r="C49" s="133"/>
      <c r="D49" s="133"/>
      <c r="E49" s="37" t="s">
        <v>17</v>
      </c>
      <c r="F49" s="38">
        <v>48970</v>
      </c>
      <c r="G49" s="38">
        <v>48970</v>
      </c>
      <c r="H49" s="134">
        <v>10233.299999999999</v>
      </c>
      <c r="I49" s="135"/>
      <c r="J49" s="39">
        <v>-38736.699999999997</v>
      </c>
      <c r="K49" s="22">
        <v>20.9</v>
      </c>
      <c r="L49" s="13"/>
      <c r="M49" s="18"/>
    </row>
    <row r="50" spans="1:13" ht="31.5" customHeight="1" x14ac:dyDescent="0.25">
      <c r="A50" s="27" t="s">
        <v>66</v>
      </c>
      <c r="B50" s="136"/>
      <c r="C50" s="133"/>
      <c r="D50" s="133"/>
      <c r="E50" s="37" t="s">
        <v>19</v>
      </c>
      <c r="F50" s="38">
        <v>12000</v>
      </c>
      <c r="G50" s="38">
        <v>12000</v>
      </c>
      <c r="H50" s="134">
        <v>1537.8</v>
      </c>
      <c r="I50" s="135"/>
      <c r="J50" s="31">
        <v>-10462.200000000001</v>
      </c>
      <c r="K50" s="54">
        <v>12.8</v>
      </c>
      <c r="L50" s="13"/>
    </row>
    <row r="51" spans="1:13" ht="15" customHeight="1" x14ac:dyDescent="0.25">
      <c r="A51" s="27" t="s">
        <v>68</v>
      </c>
      <c r="B51" s="136"/>
      <c r="C51" s="133"/>
      <c r="D51" s="133"/>
      <c r="E51" s="37" t="s">
        <v>16</v>
      </c>
      <c r="F51" s="38">
        <v>63873.8</v>
      </c>
      <c r="G51" s="38">
        <v>63873.8</v>
      </c>
      <c r="H51" s="134">
        <v>11835.6</v>
      </c>
      <c r="I51" s="135"/>
      <c r="J51" s="39">
        <v>-52038.2</v>
      </c>
      <c r="K51" s="22">
        <v>18.53</v>
      </c>
      <c r="L51" s="44"/>
    </row>
    <row r="52" spans="1:13" ht="15" customHeight="1" x14ac:dyDescent="0.25">
      <c r="A52" s="55"/>
      <c r="B52" s="56"/>
      <c r="C52" s="57"/>
      <c r="D52" s="57"/>
      <c r="E52" s="58"/>
      <c r="F52" s="59"/>
      <c r="G52" s="59"/>
      <c r="H52" s="59"/>
      <c r="I52" s="59"/>
      <c r="J52" s="60"/>
      <c r="K52" s="61"/>
      <c r="L52" s="62"/>
    </row>
    <row r="53" spans="1:13" ht="15" customHeight="1" x14ac:dyDescent="0.25">
      <c r="A53" s="55"/>
      <c r="B53" s="56"/>
      <c r="C53" s="57"/>
      <c r="D53" s="57"/>
      <c r="E53" s="58"/>
      <c r="F53" s="59"/>
      <c r="G53" s="59"/>
      <c r="H53" s="59"/>
      <c r="I53" s="59"/>
      <c r="J53" s="60"/>
      <c r="K53" s="61"/>
      <c r="L53" s="62"/>
    </row>
    <row r="54" spans="1:13" x14ac:dyDescent="0.25">
      <c r="B54" s="2"/>
      <c r="C54" s="2"/>
      <c r="D54" s="2"/>
      <c r="E54" s="2"/>
      <c r="F54" s="36"/>
      <c r="G54" s="36"/>
      <c r="H54" s="36"/>
      <c r="I54" s="36"/>
      <c r="J54" s="2"/>
      <c r="K54" s="2"/>
      <c r="L54" s="2"/>
    </row>
    <row r="55" spans="1:13" s="3" customFormat="1" ht="12.75" x14ac:dyDescent="0.2">
      <c r="B55" s="90" t="s">
        <v>24</v>
      </c>
      <c r="C55" s="90"/>
      <c r="D55" s="90"/>
      <c r="E55" s="90"/>
      <c r="F55" s="90"/>
      <c r="G55" s="90"/>
      <c r="H55" s="90"/>
      <c r="I55" s="90"/>
      <c r="J55" s="90"/>
      <c r="K55" s="90"/>
      <c r="L55" s="90"/>
    </row>
    <row r="56" spans="1:13" s="3" customFormat="1" ht="12.75" x14ac:dyDescent="0.2">
      <c r="B56" s="90" t="s">
        <v>82</v>
      </c>
      <c r="C56" s="90"/>
      <c r="D56" s="90"/>
      <c r="E56" s="90"/>
      <c r="F56" s="90"/>
      <c r="G56" s="90"/>
      <c r="H56" s="90"/>
      <c r="I56" s="90"/>
      <c r="J56" s="90"/>
      <c r="K56" s="90"/>
      <c r="L56" s="90"/>
    </row>
    <row r="57" spans="1:13" ht="18.75" x14ac:dyDescent="0.25">
      <c r="B57" s="91" t="s">
        <v>25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</row>
  </sheetData>
  <mergeCells count="85">
    <mergeCell ref="B45:B47"/>
    <mergeCell ref="B48:B51"/>
    <mergeCell ref="C45:D47"/>
    <mergeCell ref="H47:I47"/>
    <mergeCell ref="H51:I51"/>
    <mergeCell ref="H45:I45"/>
    <mergeCell ref="H46:I46"/>
    <mergeCell ref="H23:I23"/>
    <mergeCell ref="K13:K14"/>
    <mergeCell ref="B16:L16"/>
    <mergeCell ref="B17:L17"/>
    <mergeCell ref="B41:B44"/>
    <mergeCell ref="C41:C44"/>
    <mergeCell ref="D43:D44"/>
    <mergeCell ref="H43:I43"/>
    <mergeCell ref="H44:I44"/>
    <mergeCell ref="L35:L36"/>
    <mergeCell ref="L39:L40"/>
    <mergeCell ref="H41:I41"/>
    <mergeCell ref="D41:D42"/>
    <mergeCell ref="D35:D36"/>
    <mergeCell ref="H38:I38"/>
    <mergeCell ref="L41:L42"/>
    <mergeCell ref="B5:L5"/>
    <mergeCell ref="B6:L6"/>
    <mergeCell ref="B7:L7"/>
    <mergeCell ref="B8:D8"/>
    <mergeCell ref="B10:D10"/>
    <mergeCell ref="B11:K11"/>
    <mergeCell ref="L12:L14"/>
    <mergeCell ref="H19:I19"/>
    <mergeCell ref="H20:I20"/>
    <mergeCell ref="H21:I21"/>
    <mergeCell ref="J13:J14"/>
    <mergeCell ref="J12:K12"/>
    <mergeCell ref="H12:I14"/>
    <mergeCell ref="A12:A14"/>
    <mergeCell ref="A16:A17"/>
    <mergeCell ref="H24:I24"/>
    <mergeCell ref="B12:B14"/>
    <mergeCell ref="C12:C14"/>
    <mergeCell ref="E12:E14"/>
    <mergeCell ref="F12:F14"/>
    <mergeCell ref="G12:G14"/>
    <mergeCell ref="H15:I15"/>
    <mergeCell ref="D12:D14"/>
    <mergeCell ref="B22:B24"/>
    <mergeCell ref="C22:C24"/>
    <mergeCell ref="D22:D24"/>
    <mergeCell ref="H22:I22"/>
    <mergeCell ref="B18:L18"/>
    <mergeCell ref="L22:L23"/>
    <mergeCell ref="B55:L55"/>
    <mergeCell ref="B56:L56"/>
    <mergeCell ref="B57:L57"/>
    <mergeCell ref="A31:A32"/>
    <mergeCell ref="A33:A34"/>
    <mergeCell ref="B31:L31"/>
    <mergeCell ref="B35:B38"/>
    <mergeCell ref="B39:B40"/>
    <mergeCell ref="L43:L44"/>
    <mergeCell ref="H39:I39"/>
    <mergeCell ref="H40:I40"/>
    <mergeCell ref="H42:I42"/>
    <mergeCell ref="C48:D51"/>
    <mergeCell ref="H48:I48"/>
    <mergeCell ref="H49:I49"/>
    <mergeCell ref="H50:I50"/>
    <mergeCell ref="H25:I25"/>
    <mergeCell ref="H29:I29"/>
    <mergeCell ref="C39:C40"/>
    <mergeCell ref="D39:D40"/>
    <mergeCell ref="C35:C38"/>
    <mergeCell ref="H37:I37"/>
    <mergeCell ref="H35:I35"/>
    <mergeCell ref="H36:I36"/>
    <mergeCell ref="C27:D30"/>
    <mergeCell ref="H26:I26"/>
    <mergeCell ref="B27:B30"/>
    <mergeCell ref="B34:L34"/>
    <mergeCell ref="B32:L32"/>
    <mergeCell ref="B33:L33"/>
    <mergeCell ref="H28:I28"/>
    <mergeCell ref="H30:I30"/>
    <mergeCell ref="H27:I27"/>
  </mergeCells>
  <pageMargins left="0.51181102362204722" right="0.31496062992125984" top="0.55118110236220474" bottom="0.35433070866141736" header="0" footer="0"/>
  <pageSetup paperSize="9" scale="84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деньги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2019-04-12T06:50:42Z</dcterms:modified>
</cp:coreProperties>
</file>