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28" windowWidth="14808" windowHeight="759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Лист1!$12:$16</definedName>
  </definedNames>
  <calcPr calcId="145621"/>
</workbook>
</file>

<file path=xl/calcChain.xml><?xml version="1.0" encoding="utf-8"?>
<calcChain xmlns="http://schemas.openxmlformats.org/spreadsheetml/2006/main">
  <c r="H21" i="1" l="1"/>
  <c r="H22" i="1"/>
  <c r="H23" i="1"/>
  <c r="H24" i="1"/>
  <c r="H25" i="1"/>
  <c r="H26" i="1"/>
  <c r="H27" i="1"/>
  <c r="H20" i="1"/>
  <c r="G20" i="1"/>
  <c r="G21" i="1"/>
  <c r="G22" i="1"/>
  <c r="G23" i="1"/>
  <c r="G24" i="1"/>
  <c r="G25" i="1"/>
  <c r="G26" i="1"/>
  <c r="G27" i="1"/>
  <c r="G19" i="1" l="1"/>
  <c r="G18" i="1"/>
  <c r="H19" i="1"/>
  <c r="F19" i="1"/>
  <c r="H18" i="1"/>
  <c r="F18" i="1"/>
  <c r="F23" i="1" l="1"/>
</calcChain>
</file>

<file path=xl/sharedStrings.xml><?xml version="1.0" encoding="utf-8"?>
<sst xmlns="http://schemas.openxmlformats.org/spreadsheetml/2006/main" count="53" uniqueCount="46">
  <si>
    <t xml:space="preserve">Отчет </t>
  </si>
  <si>
    <t>о достижении целевых показателей эффективности</t>
  </si>
  <si>
    <t>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</si>
  <si>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</si>
  <si>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</si>
  <si>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>№</t>
  </si>
  <si>
    <t>Наименование мероприятия</t>
  </si>
  <si>
    <t>Отчетный период</t>
  </si>
  <si>
    <t>Отклонение</t>
  </si>
  <si>
    <t>Плановое значение</t>
  </si>
  <si>
    <t>Фактическое значение</t>
  </si>
  <si>
    <t>Абсолютное значение</t>
  </si>
  <si>
    <t>Относительное значение, %</t>
  </si>
  <si>
    <t>Департамент жилищно-коммунального и строительного комплекса</t>
  </si>
  <si>
    <t>%</t>
  </si>
  <si>
    <t xml:space="preserve">                           (ответственный исполнитель)                                                                                                       (ФИО руководителя)             (подпись)                              (ФИО исполнителя                  (подпись)                  (телефон)</t>
  </si>
  <si>
    <t xml:space="preserve">                                                                                                                                                                                                        </t>
  </si>
  <si>
    <t>Целевые показатели</t>
  </si>
  <si>
    <t>1</t>
  </si>
  <si>
    <t>2</t>
  </si>
  <si>
    <t>3</t>
  </si>
  <si>
    <t>4</t>
  </si>
  <si>
    <t>Базовый показатель на начало реализации программы</t>
  </si>
  <si>
    <t>Ед. изм.</t>
  </si>
  <si>
    <t>(гр.9- гр.8)</t>
  </si>
  <si>
    <t xml:space="preserve">(гр.9/ гр.8*100% ) </t>
  </si>
  <si>
    <t>Обоснование отклонения (отклонение составляет более 5% от планового значения)</t>
  </si>
  <si>
    <r>
      <rPr>
        <u/>
        <sz val="12"/>
        <color theme="1"/>
        <rFont val="Times New Roman"/>
        <family val="1"/>
        <charset val="204"/>
      </rPr>
      <t>Департамент жилищно-коммунального и строительного комплекса</t>
    </r>
    <r>
      <rPr>
        <sz val="12"/>
        <color theme="1"/>
        <rFont val="Times New Roman"/>
        <family val="1"/>
        <charset val="204"/>
      </rPr>
      <t xml:space="preserve">  Бандурин В.К.</t>
    </r>
    <r>
      <rPr>
        <sz val="11"/>
        <color theme="1"/>
        <rFont val="Times New Roman"/>
        <family val="1"/>
        <charset val="204"/>
      </rPr>
      <t xml:space="preserve">/_____________             </t>
    </r>
    <r>
      <rPr>
        <u/>
        <sz val="11"/>
        <color theme="1"/>
        <rFont val="Times New Roman"/>
        <family val="1"/>
        <charset val="204"/>
      </rPr>
      <t>Максимчук Наталия Сергеевна</t>
    </r>
    <r>
      <rPr>
        <sz val="11"/>
        <color theme="1"/>
        <rFont val="Times New Roman"/>
        <family val="1"/>
        <charset val="204"/>
      </rPr>
      <t>/___________/</t>
    </r>
    <r>
      <rPr>
        <u/>
        <sz val="11"/>
        <color theme="1"/>
        <rFont val="Times New Roman"/>
        <family val="1"/>
        <charset val="204"/>
      </rPr>
      <t xml:space="preserve"> 74303</t>
    </r>
  </si>
  <si>
    <t xml:space="preserve"> </t>
  </si>
  <si>
    <t>за 2018г.</t>
  </si>
  <si>
    <t>Формирование комфортной городской среды в городе Югорске на 2018-2022 год</t>
  </si>
  <si>
    <t>Количество и площадь дворовых территорий, обеспеченных минимальным уровнем благоустройства</t>
  </si>
  <si>
    <t>шт.</t>
  </si>
  <si>
    <t>кв.м.</t>
  </si>
  <si>
    <t>Доля дворовых территорий, обеспеченных минимальным уровнем благоустройства, от общего количества дворовых территорий</t>
  </si>
  <si>
    <t>Доля населения, проживающего в жилом фонде с дворовыми территориями, обеспеченными минимальным уровнем благоустройства от общей численности населения города Югорска</t>
  </si>
  <si>
    <t>Количество и площадь благоустроенных муниципальных территорий общего пользования</t>
  </si>
  <si>
    <t>5</t>
  </si>
  <si>
    <t>Доля площади благоустроенных муниципальных территорий общего пользования к общей площади общественных территорий</t>
  </si>
  <si>
    <t>6</t>
  </si>
  <si>
    <t>Площадь благоустроенных территорий общего пользования, приходящаяся на 1 жителя муниципального образования</t>
  </si>
  <si>
    <t>7</t>
  </si>
  <si>
    <t>Доля содержания и текущего ремонта объектов благоустройства и городского хозяйства от общего их количества</t>
  </si>
  <si>
    <t>8</t>
  </si>
  <si>
    <t>Количество отловленных безнадзорных и бродячих животных, обеспечивающее предупреждение и ликвидацию болезней животных и защиту населения от болезней, общих для человека и животных</t>
  </si>
  <si>
    <t>Дополнительно выполнено минимальное благоустройство дворов: ул.Геологов,7,9,9Б,11,13; ул.Газовиков,6, Никольская,1, Никольская,1А; ул.Механизаторов,16, ул.Ленина,30; ул.Толстого,2, 4, ул.Свердлова,1,3, ул.Толстого,6, ул.Газовиков,1; ул.Никольская,5,5А,3; ул.Таежная,4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</si>
</sst>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5" fillId="0" borderId="0" xfId="0" applyFont="1"/>
    <xf numFmtId="3" fontId="0" fillId="0" borderId="0" xfId="0" applyNumberFormat="1"/>
    <xf numFmtId="0" fontId="7" fillId="0" borderId="0" xfId="0" applyFont="1" applyAlignment="1">
      <alignment vertical="center"/>
    </xf>
    <xf numFmtId="0" fontId="5" fillId="0" borderId="0" xfId="0" applyFont="1" applyFill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/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zoomScale="70" zoomScaleNormal="70" workbookViewId="0">
      <selection activeCell="K23" sqref="K23"/>
    </sheetView>
  </sheetViews>
  <sheetFormatPr defaultRowHeight="14.4" x14ac:dyDescent="0.3"/>
  <cols>
    <col min="1" max="1" width="5.5546875" customWidth="1"/>
    <col min="2" max="2" width="48.5546875" customWidth="1"/>
    <col min="3" max="3" width="10.109375" customWidth="1"/>
    <col min="4" max="4" width="10.6640625" customWidth="1"/>
    <col min="5" max="5" width="11.77734375" customWidth="1"/>
    <col min="6" max="6" width="12.109375" customWidth="1"/>
    <col min="7" max="8" width="12.6640625" customWidth="1"/>
    <col min="9" max="9" width="22" customWidth="1"/>
  </cols>
  <sheetData>
    <row r="1" spans="1:9" ht="15.6" x14ac:dyDescent="0.3">
      <c r="A1" s="1"/>
    </row>
    <row r="2" spans="1:9" ht="15.6" x14ac:dyDescent="0.3">
      <c r="A2" s="29" t="s">
        <v>0</v>
      </c>
      <c r="B2" s="29"/>
      <c r="C2" s="29"/>
      <c r="D2" s="29"/>
      <c r="E2" s="29"/>
      <c r="F2" s="29"/>
      <c r="G2" s="29"/>
      <c r="H2" s="29"/>
      <c r="I2" s="29"/>
    </row>
    <row r="3" spans="1:9" ht="15.6" x14ac:dyDescent="0.3">
      <c r="A3" s="29" t="s">
        <v>1</v>
      </c>
      <c r="B3" s="29"/>
      <c r="C3" s="29"/>
      <c r="D3" s="29"/>
      <c r="E3" s="29"/>
      <c r="F3" s="29"/>
      <c r="G3" s="29"/>
      <c r="H3" s="29"/>
      <c r="I3" s="29"/>
    </row>
    <row r="4" spans="1:9" ht="15.6" x14ac:dyDescent="0.3">
      <c r="A4" s="29" t="s">
        <v>2</v>
      </c>
      <c r="B4" s="29"/>
      <c r="C4" s="29"/>
      <c r="D4" s="29"/>
      <c r="E4" s="29"/>
      <c r="F4" s="29"/>
      <c r="G4" s="29"/>
      <c r="H4" s="29"/>
      <c r="I4" s="29"/>
    </row>
    <row r="5" spans="1:9" ht="15.6" x14ac:dyDescent="0.3">
      <c r="A5" s="29" t="s">
        <v>29</v>
      </c>
      <c r="B5" s="29"/>
      <c r="C5" s="29"/>
      <c r="D5" s="29"/>
      <c r="E5" s="29"/>
      <c r="F5" s="29"/>
      <c r="G5" s="29"/>
      <c r="H5" s="29"/>
      <c r="I5" s="29"/>
    </row>
    <row r="6" spans="1:9" ht="15.6" x14ac:dyDescent="0.3">
      <c r="A6" s="2"/>
      <c r="B6" s="2"/>
      <c r="C6" s="2"/>
      <c r="D6" s="14"/>
      <c r="E6" s="2"/>
      <c r="F6" s="2"/>
      <c r="G6" s="2"/>
      <c r="H6" s="2"/>
      <c r="I6" s="2"/>
    </row>
    <row r="7" spans="1:9" ht="31.2" customHeight="1" x14ac:dyDescent="0.3">
      <c r="A7" s="31" t="s">
        <v>30</v>
      </c>
      <c r="B7" s="31"/>
      <c r="C7" s="31"/>
      <c r="D7" s="31"/>
      <c r="E7" s="4"/>
      <c r="F7" s="4"/>
      <c r="G7" s="4"/>
      <c r="H7" s="4"/>
      <c r="I7" s="4"/>
    </row>
    <row r="8" spans="1:9" x14ac:dyDescent="0.3">
      <c r="A8" s="30" t="s">
        <v>3</v>
      </c>
      <c r="B8" s="30"/>
      <c r="C8" s="30"/>
      <c r="D8" s="13"/>
      <c r="E8" s="4"/>
      <c r="F8" s="4"/>
      <c r="G8" s="4"/>
      <c r="H8" s="4"/>
      <c r="I8" s="4"/>
    </row>
    <row r="9" spans="1:9" ht="15" customHeight="1" x14ac:dyDescent="0.3">
      <c r="A9" s="26" t="s">
        <v>13</v>
      </c>
      <c r="B9" s="26"/>
      <c r="C9" s="26"/>
      <c r="D9" s="26"/>
      <c r="E9" s="4"/>
      <c r="F9" s="4"/>
      <c r="G9" s="4"/>
      <c r="H9" s="4"/>
      <c r="I9" s="4"/>
    </row>
    <row r="10" spans="1:9" x14ac:dyDescent="0.3">
      <c r="A10" s="30" t="s">
        <v>4</v>
      </c>
      <c r="B10" s="30"/>
      <c r="C10" s="30"/>
      <c r="D10" s="13"/>
      <c r="E10" s="4"/>
      <c r="F10" s="4"/>
      <c r="G10" s="4"/>
      <c r="H10" s="4"/>
      <c r="I10" s="4"/>
    </row>
    <row r="11" spans="1:9" ht="13.95" customHeight="1" x14ac:dyDescent="0.3">
      <c r="A11" s="3"/>
    </row>
    <row r="12" spans="1:9" ht="24.6" customHeight="1" x14ac:dyDescent="0.3">
      <c r="A12" s="33" t="s">
        <v>5</v>
      </c>
      <c r="B12" s="25" t="s">
        <v>6</v>
      </c>
      <c r="C12" s="25" t="s">
        <v>23</v>
      </c>
      <c r="D12" s="25" t="s">
        <v>22</v>
      </c>
      <c r="E12" s="25" t="s">
        <v>7</v>
      </c>
      <c r="F12" s="25"/>
      <c r="G12" s="25" t="s">
        <v>8</v>
      </c>
      <c r="H12" s="25"/>
      <c r="I12" s="25" t="s">
        <v>26</v>
      </c>
    </row>
    <row r="13" spans="1:9" ht="40.799999999999997" customHeight="1" x14ac:dyDescent="0.3">
      <c r="A13" s="33"/>
      <c r="B13" s="25"/>
      <c r="C13" s="25"/>
      <c r="D13" s="25"/>
      <c r="E13" s="25"/>
      <c r="F13" s="25"/>
      <c r="G13" s="15" t="s">
        <v>11</v>
      </c>
      <c r="H13" s="15" t="s">
        <v>12</v>
      </c>
      <c r="I13" s="25"/>
    </row>
    <row r="14" spans="1:9" ht="46.2" customHeight="1" x14ac:dyDescent="0.3">
      <c r="A14" s="33"/>
      <c r="B14" s="25"/>
      <c r="C14" s="25"/>
      <c r="D14" s="25"/>
      <c r="E14" s="25" t="s">
        <v>9</v>
      </c>
      <c r="F14" s="25" t="s">
        <v>10</v>
      </c>
      <c r="G14" s="25" t="s">
        <v>24</v>
      </c>
      <c r="H14" s="25" t="s">
        <v>25</v>
      </c>
      <c r="I14" s="25"/>
    </row>
    <row r="15" spans="1:9" ht="0.6" customHeight="1" x14ac:dyDescent="0.3">
      <c r="A15" s="33"/>
      <c r="B15" s="25"/>
      <c r="C15" s="25"/>
      <c r="D15" s="25"/>
      <c r="E15" s="25"/>
      <c r="F15" s="25"/>
      <c r="G15" s="25"/>
      <c r="H15" s="25"/>
      <c r="I15" s="25"/>
    </row>
    <row r="16" spans="1:9" x14ac:dyDescent="0.3">
      <c r="A16" s="16">
        <v>1</v>
      </c>
      <c r="B16" s="16">
        <v>2</v>
      </c>
      <c r="C16" s="16">
        <v>4</v>
      </c>
      <c r="D16" s="16">
        <v>5</v>
      </c>
      <c r="E16" s="16">
        <v>6</v>
      </c>
      <c r="F16" s="16">
        <v>7</v>
      </c>
      <c r="G16" s="16">
        <v>8</v>
      </c>
      <c r="H16" s="16">
        <v>9</v>
      </c>
      <c r="I16" s="16">
        <v>10</v>
      </c>
    </row>
    <row r="17" spans="1:11" x14ac:dyDescent="0.3">
      <c r="A17" s="32" t="s">
        <v>17</v>
      </c>
      <c r="B17" s="32"/>
      <c r="C17" s="32"/>
      <c r="D17" s="32"/>
      <c r="E17" s="32"/>
      <c r="F17" s="32"/>
      <c r="G17" s="32"/>
      <c r="H17" s="32"/>
      <c r="I17" s="32"/>
    </row>
    <row r="18" spans="1:11" ht="48" customHeight="1" x14ac:dyDescent="0.3">
      <c r="A18" s="37" t="s">
        <v>18</v>
      </c>
      <c r="B18" s="34" t="s">
        <v>31</v>
      </c>
      <c r="C18" s="16" t="s">
        <v>32</v>
      </c>
      <c r="D18" s="16">
        <v>102</v>
      </c>
      <c r="E18" s="18">
        <v>105</v>
      </c>
      <c r="F18" s="18">
        <f>105+6</f>
        <v>111</v>
      </c>
      <c r="G18" s="19">
        <f>F18-E18</f>
        <v>6</v>
      </c>
      <c r="H18" s="20">
        <f>F18/E18*100</f>
        <v>105.71428571428572</v>
      </c>
      <c r="I18" s="34" t="s">
        <v>45</v>
      </c>
    </row>
    <row r="19" spans="1:11" ht="35.4" customHeight="1" x14ac:dyDescent="0.3">
      <c r="A19" s="38"/>
      <c r="B19" s="36"/>
      <c r="C19" s="16" t="s">
        <v>33</v>
      </c>
      <c r="D19" s="18">
        <v>633280</v>
      </c>
      <c r="E19" s="18">
        <v>656909</v>
      </c>
      <c r="F19" s="18">
        <f>E19+9195+8545+2248+17605+7953+5811</f>
        <v>708266</v>
      </c>
      <c r="G19" s="19">
        <f>F19-E19</f>
        <v>51357</v>
      </c>
      <c r="H19" s="20">
        <f>F19/E19*100</f>
        <v>107.81797783254605</v>
      </c>
      <c r="I19" s="35"/>
    </row>
    <row r="20" spans="1:11" ht="56.4" customHeight="1" x14ac:dyDescent="0.3">
      <c r="A20" s="17" t="s">
        <v>19</v>
      </c>
      <c r="B20" s="16" t="s">
        <v>34</v>
      </c>
      <c r="C20" s="16" t="s">
        <v>14</v>
      </c>
      <c r="D20" s="16">
        <v>79</v>
      </c>
      <c r="E20" s="18">
        <v>82</v>
      </c>
      <c r="F20" s="19">
        <v>86</v>
      </c>
      <c r="G20" s="19">
        <f t="shared" ref="G20:G27" si="0">F20-E20</f>
        <v>4</v>
      </c>
      <c r="H20" s="20">
        <f>F20/E20*100</f>
        <v>104.8780487804878</v>
      </c>
      <c r="I20" s="35"/>
    </row>
    <row r="21" spans="1:11" ht="64.2" customHeight="1" x14ac:dyDescent="0.3">
      <c r="A21" s="17" t="s">
        <v>20</v>
      </c>
      <c r="B21" s="16" t="s">
        <v>35</v>
      </c>
      <c r="C21" s="16" t="s">
        <v>14</v>
      </c>
      <c r="D21" s="16">
        <v>53</v>
      </c>
      <c r="E21" s="18">
        <v>55</v>
      </c>
      <c r="F21" s="19">
        <v>59</v>
      </c>
      <c r="G21" s="19">
        <f t="shared" si="0"/>
        <v>4</v>
      </c>
      <c r="H21" s="20">
        <f t="shared" ref="H21:H27" si="1">F21/E21*100</f>
        <v>107.27272727272728</v>
      </c>
      <c r="I21" s="36"/>
    </row>
    <row r="22" spans="1:11" ht="23.4" customHeight="1" x14ac:dyDescent="0.3">
      <c r="A22" s="37" t="s">
        <v>21</v>
      </c>
      <c r="B22" s="34" t="s">
        <v>36</v>
      </c>
      <c r="C22" s="16" t="s">
        <v>32</v>
      </c>
      <c r="D22" s="16">
        <v>10</v>
      </c>
      <c r="E22" s="18">
        <v>11</v>
      </c>
      <c r="F22" s="18">
        <v>11</v>
      </c>
      <c r="G22" s="19">
        <f t="shared" si="0"/>
        <v>0</v>
      </c>
      <c r="H22" s="20">
        <f t="shared" si="1"/>
        <v>100</v>
      </c>
      <c r="I22" s="16"/>
    </row>
    <row r="23" spans="1:11" ht="26.4" customHeight="1" x14ac:dyDescent="0.3">
      <c r="A23" s="38"/>
      <c r="B23" s="36"/>
      <c r="C23" s="16" t="s">
        <v>33</v>
      </c>
      <c r="D23" s="18">
        <v>145086</v>
      </c>
      <c r="E23" s="18">
        <v>152174</v>
      </c>
      <c r="F23" s="18">
        <f>E23</f>
        <v>152174</v>
      </c>
      <c r="G23" s="19">
        <f t="shared" si="0"/>
        <v>0</v>
      </c>
      <c r="H23" s="20">
        <f t="shared" si="1"/>
        <v>100</v>
      </c>
      <c r="I23" s="16"/>
    </row>
    <row r="24" spans="1:11" ht="47.4" customHeight="1" x14ac:dyDescent="0.3">
      <c r="A24" s="17" t="s">
        <v>37</v>
      </c>
      <c r="B24" s="16" t="s">
        <v>38</v>
      </c>
      <c r="C24" s="16" t="s">
        <v>14</v>
      </c>
      <c r="D24" s="16">
        <v>34</v>
      </c>
      <c r="E24" s="18">
        <v>35</v>
      </c>
      <c r="F24" s="18">
        <v>35</v>
      </c>
      <c r="G24" s="19">
        <f t="shared" si="0"/>
        <v>0</v>
      </c>
      <c r="H24" s="20">
        <f t="shared" si="1"/>
        <v>100</v>
      </c>
      <c r="I24" s="16"/>
    </row>
    <row r="25" spans="1:11" ht="43.8" customHeight="1" x14ac:dyDescent="0.3">
      <c r="A25" s="17" t="s">
        <v>39</v>
      </c>
      <c r="B25" s="16" t="s">
        <v>40</v>
      </c>
      <c r="C25" s="16" t="s">
        <v>33</v>
      </c>
      <c r="D25" s="24">
        <v>3.9</v>
      </c>
      <c r="E25" s="21">
        <v>4</v>
      </c>
      <c r="F25" s="22">
        <v>4</v>
      </c>
      <c r="G25" s="19">
        <f t="shared" si="0"/>
        <v>0</v>
      </c>
      <c r="H25" s="20">
        <f t="shared" si="1"/>
        <v>100</v>
      </c>
      <c r="I25" s="16"/>
      <c r="K25" s="5"/>
    </row>
    <row r="26" spans="1:11" ht="45.6" customHeight="1" x14ac:dyDescent="0.3">
      <c r="A26" s="17" t="s">
        <v>41</v>
      </c>
      <c r="B26" s="16" t="s">
        <v>42</v>
      </c>
      <c r="C26" s="16" t="s">
        <v>14</v>
      </c>
      <c r="D26" s="20">
        <v>100</v>
      </c>
      <c r="E26" s="19">
        <v>100</v>
      </c>
      <c r="F26" s="23">
        <v>100</v>
      </c>
      <c r="G26" s="19">
        <f t="shared" si="0"/>
        <v>0</v>
      </c>
      <c r="H26" s="20">
        <f t="shared" si="1"/>
        <v>100</v>
      </c>
      <c r="I26" s="16"/>
    </row>
    <row r="27" spans="1:11" ht="54.6" customHeight="1" x14ac:dyDescent="0.3">
      <c r="A27" s="17" t="s">
        <v>43</v>
      </c>
      <c r="B27" s="16" t="s">
        <v>44</v>
      </c>
      <c r="C27" s="16" t="s">
        <v>32</v>
      </c>
      <c r="D27" s="20">
        <v>1000</v>
      </c>
      <c r="E27" s="19">
        <v>700</v>
      </c>
      <c r="F27" s="23">
        <v>744</v>
      </c>
      <c r="G27" s="19">
        <f t="shared" si="0"/>
        <v>44</v>
      </c>
      <c r="H27" s="20">
        <f t="shared" si="1"/>
        <v>106.28571428571429</v>
      </c>
      <c r="I27" s="16"/>
    </row>
    <row r="29" spans="1:11" hidden="1" x14ac:dyDescent="0.3"/>
    <row r="34" spans="1:11" s="10" customFormat="1" ht="27" customHeight="1" x14ac:dyDescent="0.3">
      <c r="A34" s="9" t="s">
        <v>27</v>
      </c>
      <c r="B34" s="4"/>
      <c r="C34" s="7"/>
      <c r="D34" s="7"/>
      <c r="E34" s="4"/>
      <c r="F34" s="4"/>
      <c r="G34" s="7"/>
      <c r="H34" s="4"/>
      <c r="I34" s="4"/>
    </row>
    <row r="35" spans="1:11" x14ac:dyDescent="0.3">
      <c r="A35" s="8" t="s">
        <v>15</v>
      </c>
      <c r="B35" s="4"/>
      <c r="C35" s="7"/>
      <c r="D35" s="7"/>
      <c r="E35" s="4"/>
      <c r="F35" s="4"/>
      <c r="G35" s="7"/>
      <c r="H35" s="4"/>
      <c r="I35" s="4"/>
    </row>
    <row r="36" spans="1:11" ht="14.4" customHeight="1" x14ac:dyDescent="0.3">
      <c r="A36" s="11" t="s">
        <v>16</v>
      </c>
      <c r="B36" s="12"/>
      <c r="C36" s="12"/>
      <c r="D36" s="12"/>
      <c r="E36" s="12"/>
      <c r="F36" s="4"/>
      <c r="G36" s="7"/>
      <c r="H36" s="4"/>
      <c r="I36" s="4"/>
      <c r="J36" s="10"/>
      <c r="K36" s="10"/>
    </row>
    <row r="37" spans="1:11" ht="15.6" x14ac:dyDescent="0.3">
      <c r="A37" s="6"/>
      <c r="B37" s="4"/>
      <c r="C37" s="7"/>
      <c r="D37" s="7"/>
      <c r="E37" s="4"/>
      <c r="F37" s="4"/>
      <c r="G37" s="7"/>
      <c r="H37" s="4"/>
      <c r="I37" s="4"/>
    </row>
    <row r="38" spans="1:11" x14ac:dyDescent="0.3">
      <c r="A38" s="8"/>
      <c r="B38" s="4"/>
      <c r="C38" s="7"/>
      <c r="D38" s="7"/>
      <c r="E38" s="4"/>
      <c r="F38" s="4"/>
      <c r="G38" s="7"/>
      <c r="H38" s="4"/>
      <c r="I38" s="4"/>
    </row>
    <row r="39" spans="1:11" ht="14.4" customHeight="1" x14ac:dyDescent="0.3">
      <c r="A39" s="27"/>
      <c r="B39" s="28"/>
      <c r="C39" s="28"/>
      <c r="D39" s="28"/>
      <c r="E39" s="28"/>
      <c r="F39" s="28"/>
      <c r="G39" s="28"/>
      <c r="H39" s="4"/>
      <c r="I39" s="4"/>
    </row>
    <row r="41" spans="1:11" x14ac:dyDescent="0.3">
      <c r="C41" t="s">
        <v>28</v>
      </c>
    </row>
  </sheetData>
  <mergeCells count="26">
    <mergeCell ref="I18:I21"/>
    <mergeCell ref="A18:A19"/>
    <mergeCell ref="B18:B19"/>
    <mergeCell ref="A22:A23"/>
    <mergeCell ref="B22:B23"/>
    <mergeCell ref="A39:G39"/>
    <mergeCell ref="A2:I2"/>
    <mergeCell ref="A3:I3"/>
    <mergeCell ref="A4:I4"/>
    <mergeCell ref="A5:I5"/>
    <mergeCell ref="A8:C8"/>
    <mergeCell ref="A10:C10"/>
    <mergeCell ref="A7:D7"/>
    <mergeCell ref="G12:H12"/>
    <mergeCell ref="A17:I17"/>
    <mergeCell ref="E14:E15"/>
    <mergeCell ref="F14:F15"/>
    <mergeCell ref="G14:G15"/>
    <mergeCell ref="H14:H15"/>
    <mergeCell ref="I12:I15"/>
    <mergeCell ref="A12:A15"/>
    <mergeCell ref="B12:B15"/>
    <mergeCell ref="C12:C15"/>
    <mergeCell ref="D12:D15"/>
    <mergeCell ref="E12:F13"/>
    <mergeCell ref="A9:D9"/>
  </mergeCells>
  <pageMargins left="0.39370078740157483" right="0" top="0.39370078740157483" bottom="0.15748031496062992" header="0.31496062992125984" footer="0.31496062992125984"/>
  <pageSetup paperSize="9" scale="95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2019-02-04T03:12:59Z</dcterms:modified>
</cp:coreProperties>
</file>