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45" windowWidth="20730" windowHeight="11760" activeTab="1"/>
  </bookViews>
  <sheets>
    <sheet name="Лист1" sheetId="5" r:id="rId1"/>
    <sheet name="Лист2" sheetId="6" r:id="rId2"/>
  </sheets>
  <calcPr calcId="125725"/>
</workbook>
</file>

<file path=xl/calcChain.xml><?xml version="1.0" encoding="utf-8"?>
<calcChain xmlns="http://schemas.openxmlformats.org/spreadsheetml/2006/main">
  <c r="O15" i="5"/>
  <c r="O14"/>
  <c r="O13"/>
  <c r="O12"/>
  <c r="O11"/>
  <c r="O10"/>
  <c r="O9"/>
  <c r="L15"/>
  <c r="L12"/>
  <c r="M12"/>
  <c r="M15"/>
  <c r="N15"/>
  <c r="N14"/>
  <c r="L14"/>
  <c r="N13"/>
  <c r="L13"/>
  <c r="N12"/>
  <c r="N11"/>
  <c r="L11"/>
  <c r="N10"/>
  <c r="L10"/>
  <c r="N9"/>
  <c r="L9"/>
  <c r="K15"/>
  <c r="J15"/>
  <c r="H15"/>
  <c r="G15"/>
  <c r="F15"/>
  <c r="I14"/>
  <c r="I13"/>
  <c r="I12"/>
  <c r="I11"/>
  <c r="I10"/>
  <c r="E14"/>
  <c r="E13"/>
  <c r="E12"/>
  <c r="E11"/>
  <c r="E10"/>
  <c r="I9"/>
  <c r="E9"/>
  <c r="I15" l="1"/>
  <c r="E15"/>
</calcChain>
</file>

<file path=xl/sharedStrings.xml><?xml version="1.0" encoding="utf-8"?>
<sst xmlns="http://schemas.openxmlformats.org/spreadsheetml/2006/main" count="117" uniqueCount="108">
  <si>
    <t>0502</t>
  </si>
  <si>
    <t>№ п/п</t>
  </si>
  <si>
    <t>Наименование объекта/ целевое направление расходования субсидии</t>
  </si>
  <si>
    <t>Раздел/ подраз-дел</t>
  </si>
  <si>
    <t>КОСГУ</t>
  </si>
  <si>
    <t xml:space="preserve">Профинан-сировано из бюджета автономного округа, тыс. рублей </t>
  </si>
  <si>
    <t>Исполнено, тыс. рублей</t>
  </si>
  <si>
    <t xml:space="preserve">% исполнения </t>
  </si>
  <si>
    <t xml:space="preserve">Остаток неосвоенных средств на конец отчетного периода </t>
  </si>
  <si>
    <t>Причины не освоения</t>
  </si>
  <si>
    <t>Всего</t>
  </si>
  <si>
    <t>в том числе:</t>
  </si>
  <si>
    <t>бюджет автоном-ного округа</t>
  </si>
  <si>
    <t>бюджет муници-пального образо-вания</t>
  </si>
  <si>
    <t>бюджет муниципаль-ного образования</t>
  </si>
  <si>
    <t>бюджет автоном-ного округа (к объему профинан-сирован-ных средств)</t>
  </si>
  <si>
    <t>бюджет муниципаль-ного образования (к утвержден-ному плану)</t>
  </si>
  <si>
    <t xml:space="preserve">Утверждено на 2016 год, тыс. рублей </t>
  </si>
  <si>
    <t>Комплексное строительство инженерных сетей 14 микрорайона/строительство объектов инженерной инфраструктуры</t>
  </si>
  <si>
    <t>Устройство тротуара по улице Широкая/реконструкция объектов благоустройства</t>
  </si>
  <si>
    <t>0503</t>
  </si>
  <si>
    <t>Капитальный ремонт подземного перехода/ремонт объектов благоустройства</t>
  </si>
  <si>
    <t>0701</t>
  </si>
  <si>
    <t>0801</t>
  </si>
  <si>
    <t> ИТОГО</t>
  </si>
  <si>
    <t>Строительство инженерных сетей 14а микрорайона/ строительство объектов инженерной инфраструктуры</t>
  </si>
  <si>
    <t>Капитальный ремонт детского сада "Снегурочка"/ремонт объектов социальной инфраструктуры</t>
  </si>
  <si>
    <t>Текущий ремонт муниципального автономного учреждения "Центр культуры "Югра - Презент"/ремонт объектов социальной инфраструктуры</t>
  </si>
  <si>
    <t>Неосвоение средств объясняется экономией возникшей в результате проведения процедуры торгов. Рвботы, предусмотренные муниципальным контрактом выполнены в полном объеме</t>
  </si>
  <si>
    <r>
      <t xml:space="preserve">Отчет
о расходах бюджета </t>
    </r>
    <r>
      <rPr>
        <b/>
        <sz val="12"/>
        <color theme="1"/>
        <rFont val="Times New Roman"/>
        <family val="1"/>
        <charset val="204"/>
      </rPr>
      <t>муниципального образования город Югорск</t>
    </r>
    <r>
      <rPr>
        <sz val="12"/>
        <color theme="1"/>
        <rFont val="Times New Roman"/>
        <family val="1"/>
        <charset val="204"/>
      </rPr>
      <t xml:space="preserve">, источником финансового обеспечения которых является субсидия на
                    развитие общественной инфраструктуры и реализацию приоритетных направлений развития
муниципальных образований автономного округа за </t>
    </r>
    <r>
      <rPr>
        <b/>
        <sz val="12"/>
        <color theme="1"/>
        <rFont val="Times New Roman"/>
        <family val="1"/>
        <charset val="204"/>
      </rPr>
      <t>1 квартал 2016 года</t>
    </r>
    <r>
      <rPr>
        <sz val="12"/>
        <color theme="1"/>
        <rFont val="Times New Roman"/>
        <family val="1"/>
        <charset val="204"/>
      </rPr>
      <t xml:space="preserve">
</t>
    </r>
  </si>
  <si>
    <t>Исполняющий обязанности щаместителя главы администрации города - директора департмамента финансов</t>
  </si>
  <si>
    <t>И.Ю.Мальцева</t>
  </si>
  <si>
    <t>Исполнитель: Гущина Ирина Анатольевна</t>
  </si>
  <si>
    <t>(8 34675) 5 - 00 - 28</t>
  </si>
  <si>
    <t>Норма бюджетного законодательства</t>
  </si>
  <si>
    <t>Наименование муниципального правового акта, подлежащего разработке финансовым органом муниципального образования в соответствии с требованиями, установленными бюджетным законодательством с указанием реквизитов документов</t>
  </si>
  <si>
    <t>Реквизиты документа, разработанные с целью внесения изменений в соответствующий муниципальный правовой акт</t>
  </si>
  <si>
    <t>Решение Думы города  Югорска от 29.11.11 "О Положении о департаменте финансов администрации города Югорска"</t>
  </si>
  <si>
    <t>Решение Думы города Югорска от 26.02.2016 № 10 "О внесении изменений в Положение о департаменте финансов администрациии города Югорска"</t>
  </si>
  <si>
    <t>Решение Думы города Югорска от 26.01.2013 № 48 "Об утверждении Положения об отдельных вопросах организации и осуществления бюджетного процесса в городе Югорске"</t>
  </si>
  <si>
    <t>Решение Думы города Югорска от 02.06.2015 № 35 "О внесении изменений в решение Думы города Югорска от 26.01.2013 № 48 "Об утверждении Положения об отдельных вопросах организации и осуществления бюджетного процесса в городе Югорске"</t>
  </si>
  <si>
    <t>Решение Думы города Югорска от 29.10.2015 № 78 "О внесении изменений в решение Думы города Югорска от 26.01.2013 № 48 "Об утверждении Положения об отдельных вопросах организации и осуществления бюджетного процесса в городе Югорске"</t>
  </si>
  <si>
    <t>Решение Думы города Югорска от 26.11.2015 № 85 "О внесении изменений в решение Думы города Югорска от 26.01.2013 № 48 "Об утверждении Положения об отдельных вопросах организации и осуществления бюджетного процесса в городе Югорске"</t>
  </si>
  <si>
    <t>Постановление администрации города Югорска от 23.03.2015 № 1640 "Об утверждении Порядка предоставления из бюджета города Югорска субсидий некоммерческим организациям, не являющимся государственными (муниципальными) учреждениями"</t>
  </si>
  <si>
    <t>Ст. 78.1. Бюджетного кодекса Российской Федерации</t>
  </si>
  <si>
    <t>ст. 187, 264.4, 264.5 Бюджетного Кодекса Российской Федерации</t>
  </si>
  <si>
    <t>Ст. 78.2. Бюджетного кодекса Российской Федерации</t>
  </si>
  <si>
    <t>Постановление администрации города Югорска от 26.02.2016 № 1338 "О предоставлении субсидий на осуществление капитальных вложений в объекты капитального строительства муниципальной собственности и приобретение объектов недвижимого имущества в муниципальную собственность и принятия решений о предоставлении указанных субсидий"</t>
  </si>
  <si>
    <t xml:space="preserve">Постановление администрации города Югорска от 27.02.2015 № 1339 "О предоставлении бюджетных инвестиций юридическим лицам, не являющимся государственными или муниципальными учреждениями и государственными муниципальными предприятиями за счет средств бюджета города Югорска" </t>
  </si>
  <si>
    <t>Ст. 80  Бюджетного кодекса Российской Федерации</t>
  </si>
  <si>
    <t>Ст. 69.2  Бюджетного кодекса Российской Федерации</t>
  </si>
  <si>
    <t>Постановление администрации города Югорска от 17.03.2015 № 1614 "Об утверждении порядка формирования, ведения, утверждения ведомственных перечней муниципальных услуг и работ, оказываемых и выполняемых муниципальными учреждениями города Югорска"</t>
  </si>
  <si>
    <t>Постановление администрации города Югорска от 15.12.2015 № 3612 "О порядке формирования муниципального задания на оказание муницпальных услуг (выполнение работ) в отношении муниципальных учреждений города Югорска и финансового обеспечения выполнения муниципального задания"</t>
  </si>
  <si>
    <t>Пункт 3,4 ст. 69.2, пункт 1 ст. 78.1 Бюджетного Кодекса, подпункт 2 пункта 7 ст. 9.2 Федерального закона от 12.01.1996 № 7-ФЗ "О некоммерческих организациях", часть 5, статьи 4 Федерального закона от 03.11.2006 № 174-ФЗ "Об автономных учреждениях"</t>
  </si>
  <si>
    <t>Постановление администрации города Югорска от 05.11.2015 № 3300 "О признании утратившим силу постановлений администрации города Югорска в сфере стандартизации муниципальных услуг (работ)"</t>
  </si>
  <si>
    <t>Постановление правительства Российской Федерации от 26.02.2014 № 151 "О формировании и ведении базовых (отраслевых) перечней государственных и муниципальных услуг и работ, формировании, ведении и утверждении ведомственных перечней государственных услуг и работ, оказываемых и выполняемых федеральными государственными учреждениями, и об общих требованиях к формированию, ведению и утверждению ведомственных перечней государственных (муниципальных) услуг и работ, оказываемых и выполняемых государственными учреждениями субъектов Российской Федерации (муниципальными учреждениями)</t>
  </si>
  <si>
    <t>Постановление администрации города Югорска от 01.07.2015 № 2434 "Об общественном совете при администрации города Югорска в сфере бюджетных  правоотношений"</t>
  </si>
  <si>
    <t>Статья 13 Федерального закона от 21.07.2014 № 212 - ФЗ "Об основах общественного контроля в Российской Федерации"</t>
  </si>
  <si>
    <t>Ст. 87 Бюджетного Кодекса Российской Федерации</t>
  </si>
  <si>
    <t>Постановление администрации города Югорска от 30.12.2011 № 3134 "О порядке ведения реестра расходных обязательств города Югорска"</t>
  </si>
  <si>
    <t>Постановление администрации города Югорска от 24.06.2015 № 2361 " О Порядке управления муниципальным долгом города Югорска"</t>
  </si>
  <si>
    <t>Ст. 101 Бюджетного кодекса Российской Федерации, ст. 64 Федерального закона от 06.10.2003 № 131-ФЗ «Об общих принципах организации местного самоуправления в Российской Федерации»</t>
  </si>
  <si>
    <t>Постановление администрации города Югорска от 26.08.2015 № 2878 "О внесении изменений в постановление администрации города Югорска от 30.12.2011 № 3134 "О порядке ведения реестра расходных обязательств города Югорска"</t>
  </si>
  <si>
    <t>Постановление администрации города Югорска от 12.08.2014 № 4104 "О порядке составления проекта решения о бюджете города Югорска на очередной финансовый год и плановый период"</t>
  </si>
  <si>
    <t>Постановление администрации города Югорска от 12.11.2015 № 3350 "О внесении изменений в постановление администрации города Югорска от 12.08.2014 № 4104 "О порядке составления проекта решения о бюджете города Югорска на очередной финансовый год и плановый период"</t>
  </si>
  <si>
    <t>Ст. 217 Бюджетного кодекса Российской Федерации</t>
  </si>
  <si>
    <t>Ст. 217, 219.1, 232 Бюджетного кодекса Российской Федерации</t>
  </si>
  <si>
    <t>Приказ Департамента финансов администрации города Югорска от 27.12.2012 № 80п "Об утверждении порядка  составления и ведения сводной бюджетной росписи города Югорска и бюджетных росписей главных распорядителей средств бюджета города Югорска (главных администраторов источников финансирования дефицита бюджета города Югорска)"</t>
  </si>
  <si>
    <t>Приказ департамента финансов администрации города Югорска от 12.01.2015 № 1п "Об установлении структуры кода целевой статьи, перечня кодов целевых статей расходов бюджета города Югорска"</t>
  </si>
  <si>
    <t xml:space="preserve">Ст. 21 Бюджетного кодекса Российской Федерации, приказ Министерства финансов Российской Федерации от 01.07.2013 № 65н «Об утверждении Указаний о порядке применения бюджетной классификации Российской Федерации», приказ Департамента финансов Ханты-Мансийского автономного округа – Югры от 12.12.2014 №30-нп «О порядке определения перечня и кодов целевых статей и видов расходов бюджетов, финансовое обеспечение которых осуществляется за счет межбюджетных субсидий, субвенций и иных межбюджетных трансфертов, имеющих целевое назначение, предоставляемых из бюджета Ханты-Мансийского автономного округа – Югры муниципальным районам и городским округам Ханты-Мансийского автономного округа – Югры, на 2015-2017 годы» </t>
  </si>
  <si>
    <t>Приказ Департамента финансов администрации города Югорска от 27.01.2015 № 4п "О внесении изменений в приказ Департамента финансов администрации города  Югорска от от 12.01.2015 № 1п "Об установлении структуры кода целевой статьи, перечня кодов целевых статей расходов бюджета города Югорска"</t>
  </si>
  <si>
    <t>Приказ Департамента финансов администрации города Югорска от 04.02.2015 № 5п "О внесении изменений в приказ Департамента финансов администрации города  Югорска от от 12.01.2015 № 1п "Об установлении структуры кода целевой статьи, перечня кодов целевых статей расходов бюджета города Югорска"</t>
  </si>
  <si>
    <t>Приказ Департамента финансов администрации города Югорска от 17.04.2015 № 10п "О внесении изменений в приказ Департамента финансов администрации города  Югорска от от 12.01.2015 № 1п "Об установлении структуры кода целевой статьи, перечня кодов целевых статей расходов бюджета города Югорска"</t>
  </si>
  <si>
    <t>Приказ Департамента финансов администрации города Югорска от 21.04.2015 № 11п "О внесении изменений в приказ Департамента финансов администрации города  Югорска от от 12.01.2015 № 1п "Об установлении структуры кода целевой статьи, перечня кодов целевых статей расходов бюджета города Югорска"</t>
  </si>
  <si>
    <t>Приказ Департамента финансов администрации города Югорска от 15.05.2015 № 15п "О внесении изменений в приказ Департамента финансов администрации города  Югорска от от 12.01.2015 № 1п "Об установлении структуры кода целевой статьи, перечня кодов целевых статей расходов бюджета города Югорска"</t>
  </si>
  <si>
    <t>Приказ Департамента финансов администрации города Югорска от 25.05.2015 № 17п "О внесении изменений в приказ Департамента финансов администрации города  Югорска от от 12.01.2015 № 1п "Об установлении структуры кода целевой статьи, перечня кодов целевых статей расходов бюджета города Югорска"</t>
  </si>
  <si>
    <t>Приказ Департамента финансов администрации города Югорска от 28.08.2015 № 25п "О внесении изменений в приказ Департамента финансов администрации города  Югорска от от 12.01.2015 № 1п "Об установлении структуры кода целевой статьи, перечня кодов целевых статей расходов бюджета города Югорска"</t>
  </si>
  <si>
    <t>Приказ Департамента финансов администрации города Югорска от 17.09.2015 № 27п "О внесении изменений в приказ Департамента финансов администрации города  Югорска от от 12.01.2015 № 1п "Об установлении структуры кода целевой статьи, перечня кодов целевых статей расходов бюджета города Югорска"</t>
  </si>
  <si>
    <t>Приказ Департамента финансов администрации города Югорска от 29.09.2015 № 30п "О внесении изменений в приказ Департамента финансов администрации города  Югорска от от 12.01.2015 № 1п "Об установлении структуры кода целевой статьи, перечня кодов целевых статей расходов бюджета города Югорска"</t>
  </si>
  <si>
    <t>Приказ Департамента финансов администрации города Югорска от 04.12.2015 № 38п "О внесении изменений в приказ Департамента финансов администрации города  Югорска от от 12.01.2015 № 1п "Об установлении структуры кода целевой статьи, перечня кодов целевых статей расходов бюджета города Югорска"</t>
  </si>
  <si>
    <t>Приказ Департамента финансов администрации города Югорска от 29.12.2015 № 45п "О внесении изменений в приказ Департамента финансов администрации города  Югорска от от 12.01.2015 № 1п "Об установлении структуры кода целевой статьи, перечня кодов целевых статей расходов бюджета города Югорска"</t>
  </si>
  <si>
    <t>Постановление администрации города Югорска от 29.01.2015 № 401 "О мерах по реализации решения Думы города Югорска "О бюджете города Югорска на 2015 год и на плановый период 2016 и 2017 годов"</t>
  </si>
  <si>
    <t xml:space="preserve">Постановление администрации города Югорска от 07.04.2015 № 1765 "О внесении изменений в постановление администрации города Югорска от 29.01.2015 № 401 "О мерах по реализации решения Думы города Югорска "О бюджете города Югорска на 2015 год и на плановый период 2016 и 2017 годов" </t>
  </si>
  <si>
    <t xml:space="preserve">Постановление администрации города Югорска от 15.12.2015 № 3600 "О внесении изменений в постановление администрации города Югорска от 29.01.2015 № 401 "О мерах по реализации решения Думы города Югорска "О бюджете города Югорска на 2015 год и на плановый период 2016 и 2017 годов" </t>
  </si>
  <si>
    <t>Ст. 169 Бюджетного Кодекса Российской Федерации</t>
  </si>
  <si>
    <t xml:space="preserve">Приказ Департамента финансов администрации города Югорска от 04.03.2015 № 8п "О внесении изменений в приказ департамента финансов администрации города Югорска  от 27.12.2015 № 80п "Об утверждении порядка  составления и ведения сводной бюджетной росписи города Югорска и бюджетных росписей главных распорядителей средств бюджета города Югорска (главных администраторов источников финансирования дефицита бюджета города Югорска)" </t>
  </si>
  <si>
    <t>Приказ департамента финансов администрации города Югорска от 07.04.2015 № 9 п "Об уменьшении лимитов бюджетных обязательств"</t>
  </si>
  <si>
    <t>Приказ Департаменита финансов администрации города Югорска от 09.06.2015 № 21п "О мониторинге качества финансового менеджмента, осуществляемого главными администраторами средств бюджета города Югорска"</t>
  </si>
  <si>
    <t>Решения Думы города Югорска</t>
  </si>
  <si>
    <t>Постановления администрации города Югорска</t>
  </si>
  <si>
    <t>Приказы Департамента финансов администрации города Югорска</t>
  </si>
  <si>
    <t>Постановление администрации города Югорска от 29.01.2015       № 401 «О мерах по реализации решения Думы города Югорска «О бюджете города Югорска на 2015 год и на плановый период 2016 и 2017 годов»</t>
  </si>
  <si>
    <t>Решение Думы города Югорска от 26.09.2015 № 71 "О согласии на полную замену дотаций из регионального фонда финансовой поддержки муниципальных районов (городских округов) и регионального фонда финансовой поддержки поселений дополнительными нормативами  отчислений от налога на доходы физических лиц"</t>
  </si>
  <si>
    <t xml:space="preserve">Ст. 137, 138 Бюджетного кодекса Российской Федерации, статьями 5, 6  Закона Ханты-Мансийского автономного округа - Югры от 10.11.2008 №132-оз «О межбюджетных отношениях в Ханты - Мансийском автономном округе – Югре» </t>
  </si>
  <si>
    <t>Формирование, утверждение бюджета</t>
  </si>
  <si>
    <t>Федеральный закон от 04.10.2014  № 283-ФЗ «О внесении изменений в Бюджетный кодекс Российской Федерации и ст. 30 Федерального закона «О внесении изменений в отдельные законодательные акты Российской Федерации в связи с совершенствованием правового положения государственных (муниципальных) учреждений», Федеральный закон от 22.10.2014  № 311-ФЗ "О внесении изменений в Бюджетный кодекс Российской Федерации», Федеральный закон от 23.06.2014  № 165-ФЗ «О внесении изменений в Федеральный закон «Об общих принципах организации местного самоуправления в Российской Федерации» и отдельные законодательные акты Российской Федерации»</t>
  </si>
  <si>
    <t>Исполнение бюджета города Югорска</t>
  </si>
  <si>
    <t>Постановление администрации города Югорска от 11.11.2015 № 3340 "Об основных направлениях бюджетной политики муниципального образования город Югорск на 2016 год и плановый период 2017 и 2018 годов"</t>
  </si>
  <si>
    <t>Ст. 172 Бюджетного Кодекса</t>
  </si>
  <si>
    <t>Постановление администрации города Югорска</t>
  </si>
  <si>
    <t>Приказ Департамента финансов администрации города Югорска  от 28.12.2015 № 44п " Об утверждении Порядка составления и ведения сводной бюджетной росписи бюджета города Югорска, бюджетных росписей главных распорядителей средств бюджета города Югорска (главных администраторов источников финансиварования дефицита бюджета города Югорска)"</t>
  </si>
  <si>
    <t>Отчет об исполнении бюджета</t>
  </si>
  <si>
    <t>Постановление администрации города Югорска от 24.04.2015 № 1896 "Об утверждении отчета об исполнении бюджета города Югорска за 1 квартал 2015 года"</t>
  </si>
  <si>
    <t>Ст. 264.2 Бюджетного Кодекса Российской Федерации</t>
  </si>
  <si>
    <t>Постановление администрации города Югорска от 20.07.2015 № 2622 "Об утверждении отчета об исполнении бюджета города Югорска за 1полугодие 2015 года"</t>
  </si>
  <si>
    <t>Постановление администрации города Югорска от 06.11.2015  № 3314 "Об утверждении отчета об исполнении бюджета города Югорска за 9 месяцев 2015 года"</t>
  </si>
  <si>
    <t>Приложение 1 к отчету о деятельности Департамента финансов администрации города Югорска</t>
  </si>
  <si>
    <t>Перечень муниципальных правовых актов, разработанных в 2015 году департаментом финансов администрации города Югорска в соответствии с требованиями, установленными бюджетным законодательством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</si>
</sst>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textRotation="90" wrapText="1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/>
    <xf numFmtId="0" fontId="1" fillId="0" borderId="4" xfId="0" applyFont="1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Fill="1"/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2"/>
  <sheetViews>
    <sheetView zoomScaleNormal="100" workbookViewId="0">
      <selection activeCell="A20" sqref="A20:XFD20"/>
    </sheetView>
  </sheetViews>
  <sheetFormatPr defaultRowHeight="15.75"/>
  <cols>
    <col min="1" max="1" width="9.140625" style="1"/>
    <col min="2" max="2" width="34" style="1" customWidth="1"/>
    <col min="3" max="3" width="9.140625" style="1"/>
    <col min="4" max="4" width="10" style="1" customWidth="1"/>
    <col min="5" max="5" width="11.7109375" style="1" customWidth="1"/>
    <col min="6" max="6" width="10.85546875" style="1" customWidth="1"/>
    <col min="7" max="7" width="9.140625" style="1"/>
    <col min="8" max="8" width="10.85546875" style="1" customWidth="1"/>
    <col min="9" max="12" width="9.140625" style="1"/>
    <col min="13" max="13" width="11.28515625" style="1" customWidth="1"/>
    <col min="14" max="15" width="13.7109375" style="1" customWidth="1"/>
    <col min="16" max="16" width="31.140625" style="1" customWidth="1"/>
    <col min="17" max="16384" width="9.140625" style="1"/>
  </cols>
  <sheetData>
    <row r="2" spans="1:16">
      <c r="A2" s="21" t="s">
        <v>29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51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6" spans="1:16">
      <c r="A6" s="19" t="s">
        <v>1</v>
      </c>
      <c r="B6" s="19" t="s">
        <v>2</v>
      </c>
      <c r="C6" s="19" t="s">
        <v>3</v>
      </c>
      <c r="D6" s="20" t="s">
        <v>4</v>
      </c>
      <c r="E6" s="19" t="s">
        <v>17</v>
      </c>
      <c r="F6" s="19"/>
      <c r="G6" s="19"/>
      <c r="H6" s="19" t="s">
        <v>5</v>
      </c>
      <c r="I6" s="19" t="s">
        <v>6</v>
      </c>
      <c r="J6" s="19"/>
      <c r="K6" s="19"/>
      <c r="L6" s="19" t="s">
        <v>7</v>
      </c>
      <c r="M6" s="19"/>
      <c r="N6" s="19"/>
      <c r="O6" s="19" t="s">
        <v>8</v>
      </c>
      <c r="P6" s="19" t="s">
        <v>9</v>
      </c>
    </row>
    <row r="7" spans="1:16">
      <c r="A7" s="19"/>
      <c r="B7" s="19"/>
      <c r="C7" s="19"/>
      <c r="D7" s="20"/>
      <c r="E7" s="19" t="s">
        <v>10</v>
      </c>
      <c r="F7" s="19" t="s">
        <v>11</v>
      </c>
      <c r="G7" s="19"/>
      <c r="H7" s="19"/>
      <c r="I7" s="19" t="s">
        <v>10</v>
      </c>
      <c r="J7" s="19" t="s">
        <v>11</v>
      </c>
      <c r="K7" s="19"/>
      <c r="L7" s="19" t="s">
        <v>10</v>
      </c>
      <c r="M7" s="19" t="s">
        <v>11</v>
      </c>
      <c r="N7" s="19"/>
      <c r="O7" s="19"/>
      <c r="P7" s="19"/>
    </row>
    <row r="8" spans="1:16" ht="141.75">
      <c r="A8" s="19"/>
      <c r="B8" s="19"/>
      <c r="C8" s="19"/>
      <c r="D8" s="20"/>
      <c r="E8" s="19"/>
      <c r="F8" s="2" t="s">
        <v>12</v>
      </c>
      <c r="G8" s="2" t="s">
        <v>13</v>
      </c>
      <c r="H8" s="19"/>
      <c r="I8" s="19"/>
      <c r="J8" s="2" t="s">
        <v>12</v>
      </c>
      <c r="K8" s="2" t="s">
        <v>14</v>
      </c>
      <c r="L8" s="19"/>
      <c r="M8" s="2" t="s">
        <v>15</v>
      </c>
      <c r="N8" s="2" t="s">
        <v>16</v>
      </c>
      <c r="O8" s="19"/>
      <c r="P8" s="19"/>
    </row>
    <row r="9" spans="1:16" ht="78.75">
      <c r="A9" s="2">
        <v>1</v>
      </c>
      <c r="B9" s="2" t="s">
        <v>18</v>
      </c>
      <c r="C9" s="8" t="s">
        <v>0</v>
      </c>
      <c r="D9" s="7">
        <v>310</v>
      </c>
      <c r="E9" s="9">
        <f>F9+G9</f>
        <v>4000</v>
      </c>
      <c r="F9" s="9">
        <v>3960</v>
      </c>
      <c r="G9" s="9">
        <v>40</v>
      </c>
      <c r="H9" s="9">
        <v>0</v>
      </c>
      <c r="I9" s="9">
        <f>J9+K9</f>
        <v>40</v>
      </c>
      <c r="J9" s="9">
        <v>0</v>
      </c>
      <c r="K9" s="9">
        <v>40</v>
      </c>
      <c r="L9" s="9">
        <f>K9/E9*100</f>
        <v>1</v>
      </c>
      <c r="M9" s="9">
        <v>0</v>
      </c>
      <c r="N9" s="9">
        <f>K9/G9*100</f>
        <v>100</v>
      </c>
      <c r="O9" s="9">
        <f>H9-J9</f>
        <v>0</v>
      </c>
      <c r="P9" s="2"/>
    </row>
    <row r="10" spans="1:16" ht="63">
      <c r="A10" s="2">
        <v>2</v>
      </c>
      <c r="B10" s="2" t="s">
        <v>25</v>
      </c>
      <c r="C10" s="8" t="s">
        <v>0</v>
      </c>
      <c r="D10" s="7">
        <v>226</v>
      </c>
      <c r="E10" s="9">
        <f t="shared" ref="E10:E14" si="0">F10+G10</f>
        <v>425.1</v>
      </c>
      <c r="F10" s="9">
        <v>422.1</v>
      </c>
      <c r="G10" s="9">
        <v>3</v>
      </c>
      <c r="H10" s="9">
        <v>0</v>
      </c>
      <c r="I10" s="9">
        <f t="shared" ref="I10:I14" si="1">J10+K10</f>
        <v>0</v>
      </c>
      <c r="J10" s="9">
        <v>0</v>
      </c>
      <c r="K10" s="9">
        <v>0</v>
      </c>
      <c r="L10" s="9">
        <f t="shared" ref="L10:L14" si="2">K10/E10*100</f>
        <v>0</v>
      </c>
      <c r="M10" s="9">
        <v>0</v>
      </c>
      <c r="N10" s="9">
        <f t="shared" ref="N10:N15" si="3">K10/G10*100</f>
        <v>0</v>
      </c>
      <c r="O10" s="9">
        <f t="shared" ref="O10:O15" si="4">H10-J10</f>
        <v>0</v>
      </c>
      <c r="P10" s="2"/>
    </row>
    <row r="11" spans="1:16" ht="47.25">
      <c r="A11" s="2">
        <v>3</v>
      </c>
      <c r="B11" s="2" t="s">
        <v>19</v>
      </c>
      <c r="C11" s="8" t="s">
        <v>20</v>
      </c>
      <c r="D11" s="7">
        <v>226</v>
      </c>
      <c r="E11" s="9">
        <f t="shared" si="0"/>
        <v>3000</v>
      </c>
      <c r="F11" s="9">
        <v>2970</v>
      </c>
      <c r="G11" s="9">
        <v>30</v>
      </c>
      <c r="H11" s="9">
        <v>0</v>
      </c>
      <c r="I11" s="9">
        <f t="shared" si="1"/>
        <v>0</v>
      </c>
      <c r="J11" s="9">
        <v>0</v>
      </c>
      <c r="K11" s="9">
        <v>0</v>
      </c>
      <c r="L11" s="9">
        <f t="shared" si="2"/>
        <v>0</v>
      </c>
      <c r="M11" s="9">
        <v>0</v>
      </c>
      <c r="N11" s="9">
        <f t="shared" si="3"/>
        <v>0</v>
      </c>
      <c r="O11" s="9">
        <f t="shared" si="4"/>
        <v>0</v>
      </c>
      <c r="P11" s="2"/>
    </row>
    <row r="12" spans="1:16" ht="149.25" customHeight="1">
      <c r="A12" s="2">
        <v>4</v>
      </c>
      <c r="B12" s="2" t="s">
        <v>21</v>
      </c>
      <c r="C12" s="8" t="s">
        <v>20</v>
      </c>
      <c r="D12" s="7">
        <v>226</v>
      </c>
      <c r="E12" s="9">
        <f t="shared" si="0"/>
        <v>4970</v>
      </c>
      <c r="F12" s="9">
        <v>4920.3</v>
      </c>
      <c r="G12" s="9">
        <v>49.7</v>
      </c>
      <c r="H12" s="9">
        <v>4658.8</v>
      </c>
      <c r="I12" s="9">
        <f t="shared" si="1"/>
        <v>4698.0999999999995</v>
      </c>
      <c r="J12" s="9">
        <v>4648.3999999999996</v>
      </c>
      <c r="K12" s="9">
        <v>49.7</v>
      </c>
      <c r="L12" s="9">
        <f>I12/E12*100</f>
        <v>94.529175050301788</v>
      </c>
      <c r="M12" s="9">
        <f>J12/H12*100</f>
        <v>99.776766549325984</v>
      </c>
      <c r="N12" s="9">
        <f t="shared" si="3"/>
        <v>100</v>
      </c>
      <c r="O12" s="9">
        <f t="shared" si="4"/>
        <v>10.400000000000546</v>
      </c>
      <c r="P12" s="2" t="s">
        <v>28</v>
      </c>
    </row>
    <row r="13" spans="1:16" ht="63">
      <c r="A13" s="2">
        <v>5</v>
      </c>
      <c r="B13" s="2" t="s">
        <v>26</v>
      </c>
      <c r="C13" s="8" t="s">
        <v>22</v>
      </c>
      <c r="D13" s="7">
        <v>225</v>
      </c>
      <c r="E13" s="9">
        <f t="shared" si="0"/>
        <v>11745</v>
      </c>
      <c r="F13" s="9">
        <v>11626.3</v>
      </c>
      <c r="G13" s="9">
        <v>118.7</v>
      </c>
      <c r="H13" s="9">
        <v>0</v>
      </c>
      <c r="I13" s="9">
        <f t="shared" si="1"/>
        <v>0</v>
      </c>
      <c r="J13" s="9">
        <v>0</v>
      </c>
      <c r="K13" s="9">
        <v>0</v>
      </c>
      <c r="L13" s="9">
        <f t="shared" si="2"/>
        <v>0</v>
      </c>
      <c r="M13" s="9">
        <v>0</v>
      </c>
      <c r="N13" s="9">
        <f t="shared" si="3"/>
        <v>0</v>
      </c>
      <c r="O13" s="9">
        <f t="shared" si="4"/>
        <v>0</v>
      </c>
      <c r="P13" s="2"/>
    </row>
    <row r="14" spans="1:16" ht="94.5">
      <c r="A14" s="2">
        <v>6</v>
      </c>
      <c r="B14" s="2" t="s">
        <v>27</v>
      </c>
      <c r="C14" s="8" t="s">
        <v>23</v>
      </c>
      <c r="D14" s="7">
        <v>241</v>
      </c>
      <c r="E14" s="9">
        <f t="shared" si="0"/>
        <v>1600</v>
      </c>
      <c r="F14" s="9">
        <v>1584</v>
      </c>
      <c r="G14" s="9">
        <v>16</v>
      </c>
      <c r="H14" s="9">
        <v>0</v>
      </c>
      <c r="I14" s="9">
        <f t="shared" si="1"/>
        <v>0</v>
      </c>
      <c r="J14" s="9">
        <v>0</v>
      </c>
      <c r="K14" s="9">
        <v>0</v>
      </c>
      <c r="L14" s="9">
        <f t="shared" si="2"/>
        <v>0</v>
      </c>
      <c r="M14" s="9">
        <v>0</v>
      </c>
      <c r="N14" s="9">
        <f t="shared" si="3"/>
        <v>0</v>
      </c>
      <c r="O14" s="9">
        <f t="shared" si="4"/>
        <v>0</v>
      </c>
      <c r="P14" s="2"/>
    </row>
    <row r="15" spans="1:16">
      <c r="A15" s="3"/>
      <c r="B15" s="6" t="s">
        <v>24</v>
      </c>
      <c r="C15" s="5"/>
      <c r="D15" s="4"/>
      <c r="E15" s="10">
        <f>E9+E10+E11+E12+E13+E14</f>
        <v>25740.1</v>
      </c>
      <c r="F15" s="10">
        <f t="shared" ref="F15:G15" si="5">F9+F10+F11+F12+F13+F14</f>
        <v>25482.7</v>
      </c>
      <c r="G15" s="10">
        <f t="shared" si="5"/>
        <v>257.39999999999998</v>
      </c>
      <c r="H15" s="10">
        <f t="shared" ref="H15" si="6">H9+H10+H11+H12+H13+H14</f>
        <v>4658.8</v>
      </c>
      <c r="I15" s="10">
        <f t="shared" ref="I15" si="7">I9+I10+I11+I12+I13+I14</f>
        <v>4738.0999999999995</v>
      </c>
      <c r="J15" s="10">
        <f t="shared" ref="J15" si="8">J9+J10+J11+J12+J13+J14</f>
        <v>4648.3999999999996</v>
      </c>
      <c r="K15" s="10">
        <f t="shared" ref="K15" si="9">K9+K10+K11+K12+K13+K14</f>
        <v>89.7</v>
      </c>
      <c r="L15" s="11">
        <f>I15/E15*100</f>
        <v>18.407465394462335</v>
      </c>
      <c r="M15" s="11">
        <f>J15/H15*100</f>
        <v>99.776766549325984</v>
      </c>
      <c r="N15" s="11">
        <f t="shared" si="3"/>
        <v>34.848484848484851</v>
      </c>
      <c r="O15" s="11">
        <f t="shared" si="4"/>
        <v>10.400000000000546</v>
      </c>
      <c r="P15" s="3"/>
    </row>
    <row r="17" spans="2:12">
      <c r="B17" s="23" t="s">
        <v>30</v>
      </c>
      <c r="C17" s="23"/>
      <c r="D17" s="23"/>
    </row>
    <row r="18" spans="2:12" ht="33" customHeight="1">
      <c r="B18" s="23"/>
      <c r="C18" s="23"/>
      <c r="D18" s="23"/>
      <c r="J18" s="21" t="s">
        <v>31</v>
      </c>
      <c r="K18" s="21"/>
      <c r="L18" s="21"/>
    </row>
    <row r="21" spans="2:12">
      <c r="B21" s="1" t="s">
        <v>32</v>
      </c>
    </row>
    <row r="22" spans="2:12">
      <c r="B22" s="1" t="s">
        <v>33</v>
      </c>
    </row>
  </sheetData>
  <mergeCells count="19">
    <mergeCell ref="H6:H8"/>
    <mergeCell ref="A2:P3"/>
    <mergeCell ref="B17:D18"/>
    <mergeCell ref="J18:L18"/>
    <mergeCell ref="I6:K6"/>
    <mergeCell ref="L6:N6"/>
    <mergeCell ref="O6:O8"/>
    <mergeCell ref="P6:P8"/>
    <mergeCell ref="E7:E8"/>
    <mergeCell ref="F7:G7"/>
    <mergeCell ref="I7:I8"/>
    <mergeCell ref="J7:K7"/>
    <mergeCell ref="L7:L8"/>
    <mergeCell ref="M7:N7"/>
    <mergeCell ref="A6:A8"/>
    <mergeCell ref="B6:B8"/>
    <mergeCell ref="C6:C8"/>
    <mergeCell ref="D6:D8"/>
    <mergeCell ref="E6:G6"/>
  </mergeCells>
  <pageMargins left="0.70866141732283472" right="0.11811023622047245" top="0.35433070866141736" bottom="0.35433070866141736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9"/>
  <sheetViews>
    <sheetView tabSelected="1" view="pageBreakPreview" zoomScale="60" zoomScaleNormal="100" workbookViewId="0">
      <selection activeCell="D10" sqref="D10"/>
    </sheetView>
  </sheetViews>
  <sheetFormatPr defaultRowHeight="15.75"/>
  <cols>
    <col min="1" max="1" width="9.140625" style="1"/>
    <col min="2" max="2" width="44" style="1" customWidth="1"/>
    <col min="3" max="3" width="66.42578125" style="1" customWidth="1"/>
    <col min="4" max="4" width="63.5703125" style="1" customWidth="1"/>
    <col min="5" max="16384" width="9.140625" style="1"/>
  </cols>
  <sheetData>
    <row r="1" spans="1:4" ht="31.5">
      <c r="D1" s="12" t="s">
        <v>106</v>
      </c>
    </row>
    <row r="3" spans="1:4" ht="39" customHeight="1">
      <c r="A3" s="38" t="s">
        <v>107</v>
      </c>
      <c r="B3" s="38"/>
      <c r="C3" s="38"/>
      <c r="D3" s="38"/>
    </row>
    <row r="5" spans="1:4" ht="66.75" customHeight="1">
      <c r="A5" s="13" t="s">
        <v>1</v>
      </c>
      <c r="B5" s="14" t="s">
        <v>34</v>
      </c>
      <c r="C5" s="14" t="s">
        <v>35</v>
      </c>
      <c r="D5" s="14" t="s">
        <v>36</v>
      </c>
    </row>
    <row r="6" spans="1:4">
      <c r="A6" s="41" t="s">
        <v>94</v>
      </c>
      <c r="B6" s="42"/>
      <c r="C6" s="42"/>
      <c r="D6" s="43"/>
    </row>
    <row r="7" spans="1:4">
      <c r="A7" s="41" t="s">
        <v>88</v>
      </c>
      <c r="B7" s="39"/>
      <c r="C7" s="39"/>
      <c r="D7" s="40"/>
    </row>
    <row r="8" spans="1:4" ht="80.25" customHeight="1">
      <c r="A8" s="24"/>
      <c r="B8" s="30" t="s">
        <v>45</v>
      </c>
      <c r="C8" s="27" t="s">
        <v>39</v>
      </c>
      <c r="D8" s="16" t="s">
        <v>40</v>
      </c>
    </row>
    <row r="9" spans="1:4" ht="78.75">
      <c r="A9" s="25"/>
      <c r="B9" s="31"/>
      <c r="C9" s="25"/>
      <c r="D9" s="16" t="s">
        <v>41</v>
      </c>
    </row>
    <row r="10" spans="1:4" ht="82.5" customHeight="1">
      <c r="A10" s="26"/>
      <c r="B10" s="32"/>
      <c r="C10" s="26"/>
      <c r="D10" s="16" t="s">
        <v>42</v>
      </c>
    </row>
    <row r="11" spans="1:4" ht="129" customHeight="1">
      <c r="A11" s="17"/>
      <c r="B11" s="14" t="s">
        <v>93</v>
      </c>
      <c r="C11" s="16" t="s">
        <v>92</v>
      </c>
      <c r="D11" s="16"/>
    </row>
    <row r="12" spans="1:4" ht="288.75" customHeight="1">
      <c r="A12" s="17"/>
      <c r="B12" s="16" t="s">
        <v>95</v>
      </c>
      <c r="C12" s="16" t="s">
        <v>37</v>
      </c>
      <c r="D12" s="16" t="s">
        <v>38</v>
      </c>
    </row>
    <row r="13" spans="1:4" ht="21" customHeight="1">
      <c r="A13" s="41" t="s">
        <v>89</v>
      </c>
      <c r="B13" s="42"/>
      <c r="C13" s="42"/>
      <c r="D13" s="43"/>
    </row>
    <row r="14" spans="1:4" ht="78.75">
      <c r="A14" s="17">
        <v>7</v>
      </c>
      <c r="B14" s="14" t="s">
        <v>50</v>
      </c>
      <c r="C14" s="16" t="s">
        <v>51</v>
      </c>
      <c r="D14" s="15"/>
    </row>
    <row r="15" spans="1:4" ht="81.75" customHeight="1">
      <c r="A15" s="17"/>
      <c r="B15" s="16" t="s">
        <v>58</v>
      </c>
      <c r="C15" s="16" t="s">
        <v>59</v>
      </c>
      <c r="D15" s="16" t="s">
        <v>62</v>
      </c>
    </row>
    <row r="16" spans="1:4" ht="78.75">
      <c r="A16" s="17"/>
      <c r="B16" s="16" t="s">
        <v>84</v>
      </c>
      <c r="C16" s="16" t="s">
        <v>63</v>
      </c>
      <c r="D16" s="16" t="s">
        <v>64</v>
      </c>
    </row>
    <row r="17" spans="1:4" ht="393.75">
      <c r="A17" s="17"/>
      <c r="B17" s="16" t="s">
        <v>55</v>
      </c>
      <c r="C17" s="16" t="s">
        <v>54</v>
      </c>
      <c r="D17" s="15"/>
    </row>
    <row r="18" spans="1:4" ht="63">
      <c r="A18" s="17"/>
      <c r="B18" s="16" t="s">
        <v>98</v>
      </c>
      <c r="C18" s="16" t="s">
        <v>97</v>
      </c>
      <c r="D18" s="15"/>
    </row>
    <row r="19" spans="1:4" ht="188.25" customHeight="1">
      <c r="A19" s="17"/>
      <c r="B19" s="16" t="s">
        <v>53</v>
      </c>
      <c r="C19" s="16" t="s">
        <v>52</v>
      </c>
      <c r="D19" s="15"/>
    </row>
    <row r="20" spans="1:4" ht="18" customHeight="1">
      <c r="A20" s="33" t="s">
        <v>96</v>
      </c>
      <c r="B20" s="34"/>
      <c r="C20" s="34"/>
      <c r="D20" s="35"/>
    </row>
    <row r="21" spans="1:4" ht="18" customHeight="1">
      <c r="A21" s="41" t="s">
        <v>99</v>
      </c>
      <c r="B21" s="44"/>
      <c r="C21" s="44"/>
      <c r="D21" s="45"/>
    </row>
    <row r="22" spans="1:4" ht="94.5">
      <c r="A22" s="24"/>
      <c r="B22" s="28"/>
      <c r="C22" s="27" t="s">
        <v>81</v>
      </c>
      <c r="D22" s="16" t="s">
        <v>82</v>
      </c>
    </row>
    <row r="23" spans="1:4" ht="94.5">
      <c r="A23" s="26"/>
      <c r="B23" s="29"/>
      <c r="C23" s="26"/>
      <c r="D23" s="16" t="s">
        <v>83</v>
      </c>
    </row>
    <row r="24" spans="1:4" ht="94.5">
      <c r="A24" s="17"/>
      <c r="B24" s="14" t="s">
        <v>46</v>
      </c>
      <c r="C24" s="16" t="s">
        <v>47</v>
      </c>
      <c r="D24" s="15"/>
    </row>
    <row r="25" spans="1:4" ht="94.5">
      <c r="A25" s="17"/>
      <c r="B25" s="14" t="s">
        <v>49</v>
      </c>
      <c r="C25" s="16" t="s">
        <v>48</v>
      </c>
      <c r="D25" s="15"/>
    </row>
    <row r="26" spans="1:4" ht="78.75">
      <c r="A26" s="17"/>
      <c r="B26" s="14" t="s">
        <v>44</v>
      </c>
      <c r="C26" s="16" t="s">
        <v>43</v>
      </c>
      <c r="D26" s="15"/>
    </row>
    <row r="27" spans="1:4" ht="94.5">
      <c r="A27" s="17"/>
      <c r="B27" s="16" t="s">
        <v>61</v>
      </c>
      <c r="C27" s="16" t="s">
        <v>60</v>
      </c>
      <c r="D27" s="15"/>
    </row>
    <row r="28" spans="1:4" s="52" customFormat="1" ht="63">
      <c r="A28" s="46">
        <v>10</v>
      </c>
      <c r="B28" s="48" t="s">
        <v>57</v>
      </c>
      <c r="C28" s="48" t="s">
        <v>56</v>
      </c>
      <c r="D28" s="49"/>
    </row>
    <row r="29" spans="1:4">
      <c r="A29" s="33" t="s">
        <v>90</v>
      </c>
      <c r="B29" s="36"/>
      <c r="C29" s="36"/>
      <c r="D29" s="37"/>
    </row>
    <row r="30" spans="1:4" ht="94.5">
      <c r="A30" s="24">
        <v>18</v>
      </c>
      <c r="B30" s="27" t="s">
        <v>69</v>
      </c>
      <c r="C30" s="27" t="s">
        <v>68</v>
      </c>
      <c r="D30" s="16" t="s">
        <v>70</v>
      </c>
    </row>
    <row r="31" spans="1:4" ht="94.5">
      <c r="A31" s="25"/>
      <c r="B31" s="25"/>
      <c r="C31" s="25"/>
      <c r="D31" s="16" t="s">
        <v>71</v>
      </c>
    </row>
    <row r="32" spans="1:4" ht="94.5">
      <c r="A32" s="25"/>
      <c r="B32" s="25"/>
      <c r="C32" s="25"/>
      <c r="D32" s="16" t="s">
        <v>72</v>
      </c>
    </row>
    <row r="33" spans="1:4" ht="94.5">
      <c r="A33" s="25"/>
      <c r="B33" s="25"/>
      <c r="C33" s="25"/>
      <c r="D33" s="16" t="s">
        <v>73</v>
      </c>
    </row>
    <row r="34" spans="1:4" ht="94.5">
      <c r="A34" s="25"/>
      <c r="B34" s="25"/>
      <c r="C34" s="25"/>
      <c r="D34" s="16" t="s">
        <v>74</v>
      </c>
    </row>
    <row r="35" spans="1:4" ht="94.5">
      <c r="A35" s="25"/>
      <c r="B35" s="25"/>
      <c r="C35" s="25"/>
      <c r="D35" s="16" t="s">
        <v>75</v>
      </c>
    </row>
    <row r="36" spans="1:4" ht="94.5">
      <c r="A36" s="25"/>
      <c r="B36" s="25"/>
      <c r="C36" s="25"/>
      <c r="D36" s="16" t="s">
        <v>76</v>
      </c>
    </row>
    <row r="37" spans="1:4" ht="94.5">
      <c r="A37" s="25"/>
      <c r="B37" s="25"/>
      <c r="C37" s="25"/>
      <c r="D37" s="16" t="s">
        <v>77</v>
      </c>
    </row>
    <row r="38" spans="1:4" ht="94.5">
      <c r="A38" s="25"/>
      <c r="B38" s="25"/>
      <c r="C38" s="25"/>
      <c r="D38" s="16" t="s">
        <v>78</v>
      </c>
    </row>
    <row r="39" spans="1:4" ht="94.5">
      <c r="A39" s="25"/>
      <c r="B39" s="25"/>
      <c r="C39" s="25"/>
      <c r="D39" s="16" t="s">
        <v>79</v>
      </c>
    </row>
    <row r="40" spans="1:4" ht="94.5">
      <c r="A40" s="26"/>
      <c r="B40" s="26"/>
      <c r="C40" s="26"/>
      <c r="D40" s="16" t="s">
        <v>80</v>
      </c>
    </row>
    <row r="41" spans="1:4" ht="141.75">
      <c r="A41" s="17"/>
      <c r="B41" s="18" t="s">
        <v>65</v>
      </c>
      <c r="C41" s="16" t="s">
        <v>67</v>
      </c>
      <c r="D41" s="16" t="s">
        <v>85</v>
      </c>
    </row>
    <row r="42" spans="1:4" ht="94.5">
      <c r="A42" s="17"/>
      <c r="B42" s="16" t="s">
        <v>91</v>
      </c>
      <c r="C42" s="16" t="s">
        <v>86</v>
      </c>
      <c r="D42" s="15"/>
    </row>
    <row r="43" spans="1:4" ht="63">
      <c r="A43" s="17"/>
      <c r="B43" s="16"/>
      <c r="C43" s="48" t="s">
        <v>87</v>
      </c>
      <c r="D43" s="15"/>
    </row>
    <row r="44" spans="1:4" ht="94.5">
      <c r="A44" s="46"/>
      <c r="B44" s="47" t="s">
        <v>66</v>
      </c>
      <c r="C44" s="48" t="s">
        <v>100</v>
      </c>
      <c r="D44" s="49"/>
    </row>
    <row r="45" spans="1:4">
      <c r="A45" s="41" t="s">
        <v>101</v>
      </c>
      <c r="B45" s="50"/>
      <c r="C45" s="50"/>
      <c r="D45" s="51"/>
    </row>
    <row r="46" spans="1:4">
      <c r="A46" s="41" t="s">
        <v>89</v>
      </c>
      <c r="B46" s="50"/>
      <c r="C46" s="50"/>
      <c r="D46" s="51"/>
    </row>
    <row r="47" spans="1:4" ht="47.25">
      <c r="A47" s="15"/>
      <c r="B47" s="27" t="s">
        <v>103</v>
      </c>
      <c r="C47" s="16" t="s">
        <v>102</v>
      </c>
      <c r="D47" s="15"/>
    </row>
    <row r="48" spans="1:4" ht="47.25">
      <c r="A48" s="15"/>
      <c r="B48" s="53"/>
      <c r="C48" s="16" t="s">
        <v>104</v>
      </c>
      <c r="D48" s="15"/>
    </row>
    <row r="49" spans="1:4" ht="47.25">
      <c r="A49" s="15"/>
      <c r="B49" s="54"/>
      <c r="C49" s="16" t="s">
        <v>105</v>
      </c>
      <c r="D49" s="15"/>
    </row>
  </sheetData>
  <mergeCells count="19">
    <mergeCell ref="A3:D3"/>
    <mergeCell ref="A6:D6"/>
    <mergeCell ref="A7:D7"/>
    <mergeCell ref="A13:D13"/>
    <mergeCell ref="A20:D20"/>
    <mergeCell ref="A29:D29"/>
    <mergeCell ref="A22:A23"/>
    <mergeCell ref="B22:B23"/>
    <mergeCell ref="C22:C23"/>
    <mergeCell ref="A21:D21"/>
    <mergeCell ref="A30:A40"/>
    <mergeCell ref="B30:B40"/>
    <mergeCell ref="C30:C40"/>
    <mergeCell ref="C8:C10"/>
    <mergeCell ref="A8:A10"/>
    <mergeCell ref="B8:B10"/>
    <mergeCell ref="A45:D45"/>
    <mergeCell ref="A46:D46"/>
    <mergeCell ref="B47:B49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Westgate</dc:creator>
  <cp:lastModifiedBy>Гущина Ирина Анатольевна</cp:lastModifiedBy>
  <cp:lastPrinted>2016-08-08T10:34:29Z</cp:lastPrinted>
  <dcterms:created xsi:type="dcterms:W3CDTF">2009-02-11T10:05:52Z</dcterms:created>
  <dcterms:modified xsi:type="dcterms:W3CDTF">2016-08-08T12:01:17Z</dcterms:modified>
</cp:coreProperties>
</file>