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14220" windowHeight="8835" activeTab="2"/>
  </bookViews>
  <sheets>
    <sheet name="Приложение 1" sheetId="1" r:id="rId1"/>
    <sheet name="Приложение 2" sheetId="4" r:id="rId2"/>
    <sheet name="Приложение 3" sheetId="5" r:id="rId3"/>
  </sheets>
  <calcPr calcId="125725"/>
</workbook>
</file>

<file path=xl/calcChain.xml><?xml version="1.0" encoding="utf-8"?>
<calcChain xmlns="http://schemas.openxmlformats.org/spreadsheetml/2006/main">
  <c r="E12" i="5"/>
  <c r="E13"/>
  <c r="K14" i="4" l="1"/>
  <c r="J14" l="1"/>
  <c r="L14"/>
  <c r="M14"/>
  <c r="N14"/>
  <c r="O14"/>
  <c r="P14"/>
  <c r="F14" i="5"/>
  <c r="D14" i="4"/>
  <c r="E14"/>
  <c r="F14"/>
  <c r="G14"/>
  <c r="H14"/>
  <c r="C14"/>
  <c r="I14"/>
  <c r="N19" i="1"/>
  <c r="L19"/>
  <c r="H19"/>
  <c r="H15"/>
  <c r="F19"/>
  <c r="G19"/>
  <c r="I19"/>
  <c r="J19"/>
  <c r="K19"/>
  <c r="M19"/>
  <c r="E19"/>
  <c r="G15"/>
  <c r="I15"/>
  <c r="K15"/>
  <c r="M15"/>
  <c r="F15"/>
  <c r="E15"/>
  <c r="N15" l="1"/>
  <c r="L15"/>
  <c r="J15"/>
</calcChain>
</file>

<file path=xl/sharedStrings.xml><?xml version="1.0" encoding="utf-8"?>
<sst xmlns="http://schemas.openxmlformats.org/spreadsheetml/2006/main" count="89" uniqueCount="49">
  <si>
    <t>Наименование
муниципальной услуги</t>
  </si>
  <si>
    <t>№
п/п</t>
  </si>
  <si>
    <t>Группы
потребителей</t>
  </si>
  <si>
    <t>Категории
потребителей</t>
  </si>
  <si>
    <t>факт</t>
  </si>
  <si>
    <t>план</t>
  </si>
  <si>
    <t>Численность потребителей, человек</t>
  </si>
  <si>
    <t>Приложение 1</t>
  </si>
  <si>
    <t>в оказании муниципальных услуг</t>
  </si>
  <si>
    <t>в натуральном и стоимостном выражении</t>
  </si>
  <si>
    <t>Данные о категориях и численности групп потребителей муниципальных услуг</t>
  </si>
  <si>
    <t>к методике оценки потребности</t>
  </si>
  <si>
    <t>Приложение 2</t>
  </si>
  <si>
    <t>Расчет оценки потребности в оказании муниципальных услуг и их фактические объемы</t>
  </si>
  <si>
    <t>Фактические объемы оказания муниципальных услуг за три предыдущих года</t>
  </si>
  <si>
    <t>Потребность в оказании
муниципальных услуг на плановый период</t>
  </si>
  <si>
    <t>тыс.руб.</t>
  </si>
  <si>
    <t>единиц</t>
  </si>
  <si>
    <t>Приложение 3</t>
  </si>
  <si>
    <t xml:space="preserve">Расчет оценки потребности в оказании муниципальных услуг в стоимостном выражении </t>
  </si>
  <si>
    <t>с учетом нормативов финансовых затрат на оказание услуг</t>
  </si>
  <si>
    <t>в муниципальном автономном учреждении "Многофункциональный центр предоставления государственных и муниципальных услуг"</t>
  </si>
  <si>
    <t>Единица муниципальной услуги</t>
  </si>
  <si>
    <t xml:space="preserve"> "Многофункциональный центр предоставления государственных и муниципальных услуг"</t>
  </si>
  <si>
    <t>в муниципальном автономном учреждении</t>
  </si>
  <si>
    <t>Прием (выдача) документов, связанных с предоставлением государственных и муниципальных услуг</t>
  </si>
  <si>
    <t>Информационно-консультационная услуга по вопросам предоставления государственных и муниципальных услуг на базе многофункциональных центров предоставления государственных и муниципальных услуг</t>
  </si>
  <si>
    <t>потребители федеральных услуг</t>
  </si>
  <si>
    <t>потребители региональных услуг</t>
  </si>
  <si>
    <t>потребители муниципальных услуг</t>
  </si>
  <si>
    <t>Всего:</t>
  </si>
  <si>
    <t>физические лица,
юридические лица</t>
  </si>
  <si>
    <t>факт*</t>
  </si>
  <si>
    <t>Итого:</t>
  </si>
  <si>
    <t>Пакет документов, единиц</t>
  </si>
  <si>
    <t>чел./ед.</t>
  </si>
  <si>
    <t>отчетный
финансовый 
год (2014)</t>
  </si>
  <si>
    <t>текущий
финансовый 
год (2015)</t>
  </si>
  <si>
    <t>очередной
финансовый 
год (2016)</t>
  </si>
  <si>
    <t>1 год планового периода 
(2017)</t>
  </si>
  <si>
    <t>2 год планового периода 
(2018)</t>
  </si>
  <si>
    <t>* - Фактические данные на текущий 2015 год представлены по состоянию на 01.07.2015 года</t>
  </si>
  <si>
    <t>Фактические объемы муниципальных услуг в текущем году 
(по состоянию на 01.07.2015)</t>
  </si>
  <si>
    <t>Потребность в оказании муниципальных услуг на очередной финансовый год (2016)</t>
  </si>
  <si>
    <t>1 год планового периода (2017)</t>
  </si>
  <si>
    <t>2 год планового периода (2018)</t>
  </si>
  <si>
    <t>Объем муниципальных услуг в натуральном выражении на очередной финансовый год (2016)</t>
  </si>
  <si>
    <t>Норматив финансовых затрат, на очередной финансовый год (2016) тыс.руб.</t>
  </si>
  <si>
    <t>Объем бюджетных ассигнований на оказание муниципальной услуги на очередной финансовый год (2016) тыс.руб.</t>
  </si>
</sst>
</file>

<file path=xl/styles.xml><?xml version="1.0" encoding="utf-8"?>
<styleSheet xmlns="http://schemas.openxmlformats.org/spreadsheetml/2006/main">
  <numFmts count="2">
    <numFmt numFmtId="164" formatCode="0.000"/>
    <numFmt numFmtId="165" formatCode="0.0"/>
  </numFmts>
  <fonts count="4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justify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justify"/>
    </xf>
    <xf numFmtId="0" fontId="3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/>
    <xf numFmtId="165" fontId="1" fillId="0" borderId="1" xfId="0" applyNumberFormat="1" applyFont="1" applyBorder="1"/>
    <xf numFmtId="0" fontId="2" fillId="0" borderId="0" xfId="0" applyFont="1"/>
    <xf numFmtId="165" fontId="2" fillId="0" borderId="1" xfId="0" applyNumberFormat="1" applyFont="1" applyBorder="1"/>
    <xf numFmtId="0" fontId="2" fillId="0" borderId="1" xfId="0" applyFont="1" applyBorder="1" applyAlignment="1">
      <alignment horizontal="right"/>
    </xf>
    <xf numFmtId="164" fontId="1" fillId="0" borderId="1" xfId="0" applyNumberFormat="1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4" xfId="0" applyFont="1" applyBorder="1" applyAlignment="1">
      <alignment horizontal="justify"/>
    </xf>
    <xf numFmtId="0" fontId="1" fillId="0" borderId="5" xfId="0" applyFont="1" applyBorder="1" applyAlignment="1">
      <alignment horizontal="justify"/>
    </xf>
    <xf numFmtId="0" fontId="1" fillId="0" borderId="6" xfId="0" applyFont="1" applyBorder="1" applyAlignment="1">
      <alignment horizontal="justify"/>
    </xf>
    <xf numFmtId="0" fontId="1" fillId="0" borderId="4" xfId="0" applyFont="1" applyBorder="1" applyAlignment="1">
      <alignment wrapText="1"/>
    </xf>
    <xf numFmtId="0" fontId="1" fillId="0" borderId="5" xfId="0" applyFont="1" applyBorder="1" applyAlignment="1">
      <alignment wrapText="1"/>
    </xf>
    <xf numFmtId="0" fontId="1" fillId="0" borderId="6" xfId="0" applyFont="1" applyBorder="1" applyAlignment="1">
      <alignment wrapText="1"/>
    </xf>
    <xf numFmtId="0" fontId="1" fillId="0" borderId="0" xfId="0" applyFont="1"/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1" xfId="0" applyFont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21"/>
  <sheetViews>
    <sheetView workbookViewId="0">
      <selection activeCell="N19" sqref="N19"/>
    </sheetView>
  </sheetViews>
  <sheetFormatPr defaultRowHeight="15.75"/>
  <cols>
    <col min="1" max="1" width="4.28515625" style="1" customWidth="1"/>
    <col min="2" max="2" width="40.28515625" style="1" customWidth="1"/>
    <col min="3" max="3" width="16.140625" style="1" customWidth="1"/>
    <col min="4" max="4" width="16" style="1" customWidth="1"/>
    <col min="5" max="8" width="9.140625" style="1"/>
    <col min="9" max="9" width="7.5703125" style="1" customWidth="1"/>
    <col min="10" max="10" width="10.5703125" style="1" customWidth="1"/>
    <col min="11" max="11" width="6.5703125" style="1" customWidth="1"/>
    <col min="12" max="12" width="10.140625" style="1" customWidth="1"/>
    <col min="13" max="13" width="7.140625" style="1" customWidth="1"/>
    <col min="14" max="14" width="9.85546875" style="1" customWidth="1"/>
    <col min="15" max="16384" width="9.140625" style="1"/>
  </cols>
  <sheetData>
    <row r="1" spans="1:14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</row>
    <row r="2" spans="1:14">
      <c r="A2" s="20" t="s">
        <v>11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</row>
    <row r="3" spans="1:14">
      <c r="A3" s="20" t="s">
        <v>8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</row>
    <row r="4" spans="1:14">
      <c r="A4" s="20" t="s">
        <v>9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</row>
    <row r="5" spans="1:14">
      <c r="A5" s="20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</row>
    <row r="6" spans="1:14">
      <c r="A6" s="18" t="s">
        <v>10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</row>
    <row r="7" spans="1:14">
      <c r="A7" s="18" t="s">
        <v>21</v>
      </c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</row>
    <row r="9" spans="1:14">
      <c r="A9" s="21" t="s">
        <v>1</v>
      </c>
      <c r="B9" s="21" t="s">
        <v>0</v>
      </c>
      <c r="C9" s="21" t="s">
        <v>2</v>
      </c>
      <c r="D9" s="21" t="s">
        <v>3</v>
      </c>
      <c r="E9" s="22" t="s">
        <v>6</v>
      </c>
      <c r="F9" s="22"/>
      <c r="G9" s="22"/>
      <c r="H9" s="22"/>
      <c r="I9" s="22"/>
      <c r="J9" s="22"/>
      <c r="K9" s="22"/>
      <c r="L9" s="22"/>
      <c r="M9" s="22"/>
      <c r="N9" s="22"/>
    </row>
    <row r="10" spans="1:14" s="2" customFormat="1" ht="51.75" customHeight="1">
      <c r="A10" s="21"/>
      <c r="B10" s="21"/>
      <c r="C10" s="21"/>
      <c r="D10" s="21"/>
      <c r="E10" s="21" t="s">
        <v>36</v>
      </c>
      <c r="F10" s="22"/>
      <c r="G10" s="21" t="s">
        <v>37</v>
      </c>
      <c r="H10" s="22"/>
      <c r="I10" s="21" t="s">
        <v>38</v>
      </c>
      <c r="J10" s="22"/>
      <c r="K10" s="21" t="s">
        <v>39</v>
      </c>
      <c r="L10" s="22"/>
      <c r="M10" s="21" t="s">
        <v>40</v>
      </c>
      <c r="N10" s="22"/>
    </row>
    <row r="11" spans="1:14">
      <c r="A11" s="21"/>
      <c r="B11" s="21"/>
      <c r="C11" s="21"/>
      <c r="D11" s="21"/>
      <c r="E11" s="4" t="s">
        <v>4</v>
      </c>
      <c r="F11" s="4" t="s">
        <v>5</v>
      </c>
      <c r="G11" s="6" t="s">
        <v>32</v>
      </c>
      <c r="H11" s="4" t="s">
        <v>5</v>
      </c>
      <c r="I11" s="4" t="s">
        <v>4</v>
      </c>
      <c r="J11" s="4" t="s">
        <v>5</v>
      </c>
      <c r="K11" s="4" t="s">
        <v>4</v>
      </c>
      <c r="L11" s="4" t="s">
        <v>5</v>
      </c>
      <c r="M11" s="4" t="s">
        <v>4</v>
      </c>
      <c r="N11" s="4" t="s">
        <v>5</v>
      </c>
    </row>
    <row r="12" spans="1:14" ht="23.25">
      <c r="A12" s="23">
        <v>1</v>
      </c>
      <c r="B12" s="26" t="s">
        <v>25</v>
      </c>
      <c r="C12" s="29" t="s">
        <v>31</v>
      </c>
      <c r="D12" s="9" t="s">
        <v>27</v>
      </c>
      <c r="E12" s="7">
        <v>16753</v>
      </c>
      <c r="F12" s="7">
        <v>8456</v>
      </c>
      <c r="G12" s="7">
        <v>11883</v>
      </c>
      <c r="H12" s="7">
        <v>11430</v>
      </c>
      <c r="I12" s="6"/>
      <c r="J12" s="38">
        <v>22230</v>
      </c>
      <c r="K12" s="38"/>
      <c r="L12" s="38">
        <v>22230</v>
      </c>
      <c r="M12" s="6"/>
      <c r="N12" s="6">
        <v>23500</v>
      </c>
    </row>
    <row r="13" spans="1:14" ht="23.25">
      <c r="A13" s="24"/>
      <c r="B13" s="27"/>
      <c r="C13" s="30"/>
      <c r="D13" s="9" t="s">
        <v>28</v>
      </c>
      <c r="E13" s="7">
        <v>1197</v>
      </c>
      <c r="F13" s="7">
        <v>934</v>
      </c>
      <c r="G13" s="7">
        <v>4737</v>
      </c>
      <c r="H13" s="7">
        <v>4540</v>
      </c>
      <c r="I13" s="6"/>
      <c r="J13" s="38">
        <v>9040</v>
      </c>
      <c r="K13" s="38"/>
      <c r="L13" s="38">
        <v>9040</v>
      </c>
      <c r="M13" s="6"/>
      <c r="N13" s="6">
        <v>9600</v>
      </c>
    </row>
    <row r="14" spans="1:14" ht="28.5" customHeight="1">
      <c r="A14" s="24"/>
      <c r="B14" s="27"/>
      <c r="C14" s="30"/>
      <c r="D14" s="9" t="s">
        <v>29</v>
      </c>
      <c r="E14" s="7">
        <v>2103</v>
      </c>
      <c r="F14" s="7">
        <v>1000</v>
      </c>
      <c r="G14" s="7">
        <v>1615</v>
      </c>
      <c r="H14" s="7">
        <v>1933</v>
      </c>
      <c r="I14" s="7"/>
      <c r="J14" s="7">
        <v>3730</v>
      </c>
      <c r="K14" s="7"/>
      <c r="L14" s="7">
        <v>3730</v>
      </c>
      <c r="M14" s="7"/>
      <c r="N14" s="6">
        <v>3900</v>
      </c>
    </row>
    <row r="15" spans="1:14" ht="27.75" customHeight="1">
      <c r="A15" s="25"/>
      <c r="B15" s="28"/>
      <c r="C15" s="31"/>
      <c r="D15" s="10" t="s">
        <v>30</v>
      </c>
      <c r="E15" s="11">
        <f>SUM(E12:E14)</f>
        <v>20053</v>
      </c>
      <c r="F15" s="11">
        <f>SUM(F12:F14)</f>
        <v>10390</v>
      </c>
      <c r="G15" s="11">
        <f t="shared" ref="G15:N15" si="0">SUM(G12:G14)</f>
        <v>18235</v>
      </c>
      <c r="H15" s="11">
        <f>SUM(H12:H14)</f>
        <v>17903</v>
      </c>
      <c r="I15" s="11">
        <f t="shared" si="0"/>
        <v>0</v>
      </c>
      <c r="J15" s="11">
        <f t="shared" si="0"/>
        <v>35000</v>
      </c>
      <c r="K15" s="11">
        <f t="shared" si="0"/>
        <v>0</v>
      </c>
      <c r="L15" s="11">
        <f t="shared" si="0"/>
        <v>35000</v>
      </c>
      <c r="M15" s="11">
        <f t="shared" si="0"/>
        <v>0</v>
      </c>
      <c r="N15" s="11">
        <f t="shared" si="0"/>
        <v>37000</v>
      </c>
    </row>
    <row r="16" spans="1:14" ht="33.75" customHeight="1">
      <c r="A16" s="23">
        <v>2</v>
      </c>
      <c r="B16" s="26" t="s">
        <v>26</v>
      </c>
      <c r="C16" s="29" t="s">
        <v>31</v>
      </c>
      <c r="D16" s="9" t="s">
        <v>27</v>
      </c>
      <c r="E16" s="7">
        <v>3922</v>
      </c>
      <c r="F16" s="7">
        <v>3105</v>
      </c>
      <c r="G16" s="7">
        <v>1578</v>
      </c>
      <c r="H16" s="7">
        <v>2000</v>
      </c>
      <c r="I16" s="7"/>
      <c r="J16" s="7">
        <v>4280</v>
      </c>
      <c r="K16" s="7"/>
      <c r="L16" s="7">
        <v>4280</v>
      </c>
      <c r="M16" s="7"/>
      <c r="N16" s="7">
        <v>4500</v>
      </c>
    </row>
    <row r="17" spans="1:14" ht="23.25">
      <c r="A17" s="24"/>
      <c r="B17" s="27"/>
      <c r="C17" s="30"/>
      <c r="D17" s="9" t="s">
        <v>28</v>
      </c>
      <c r="E17" s="7">
        <v>1620</v>
      </c>
      <c r="F17" s="7">
        <v>1325</v>
      </c>
      <c r="G17" s="7">
        <v>1751</v>
      </c>
      <c r="H17" s="7">
        <v>1830</v>
      </c>
      <c r="I17" s="7"/>
      <c r="J17" s="7">
        <v>3620</v>
      </c>
      <c r="K17" s="7"/>
      <c r="L17" s="7">
        <v>3620</v>
      </c>
      <c r="M17" s="7"/>
      <c r="N17" s="7">
        <v>3800</v>
      </c>
    </row>
    <row r="18" spans="1:14" ht="25.5" customHeight="1">
      <c r="A18" s="24"/>
      <c r="B18" s="27"/>
      <c r="C18" s="30"/>
      <c r="D18" s="9" t="s">
        <v>29</v>
      </c>
      <c r="E18" s="7">
        <v>1292</v>
      </c>
      <c r="F18" s="7">
        <v>1020</v>
      </c>
      <c r="G18" s="7">
        <v>638</v>
      </c>
      <c r="H18" s="7">
        <v>650</v>
      </c>
      <c r="I18" s="7"/>
      <c r="J18" s="7">
        <v>1400</v>
      </c>
      <c r="K18" s="7"/>
      <c r="L18" s="7">
        <v>1400</v>
      </c>
      <c r="M18" s="7"/>
      <c r="N18" s="7">
        <v>1500</v>
      </c>
    </row>
    <row r="19" spans="1:14" ht="27.75" customHeight="1">
      <c r="A19" s="25"/>
      <c r="B19" s="28"/>
      <c r="C19" s="31"/>
      <c r="D19" s="10" t="s">
        <v>30</v>
      </c>
      <c r="E19" s="11">
        <f>SUM(E16:E18)</f>
        <v>6834</v>
      </c>
      <c r="F19" s="11">
        <f t="shared" ref="F19:N19" si="1">SUM(F16:F18)</f>
        <v>5450</v>
      </c>
      <c r="G19" s="11">
        <f t="shared" si="1"/>
        <v>3967</v>
      </c>
      <c r="H19" s="11">
        <f>SUM(H16:H18)</f>
        <v>4480</v>
      </c>
      <c r="I19" s="11">
        <f t="shared" si="1"/>
        <v>0</v>
      </c>
      <c r="J19" s="11">
        <f t="shared" si="1"/>
        <v>9300</v>
      </c>
      <c r="K19" s="11">
        <f t="shared" si="1"/>
        <v>0</v>
      </c>
      <c r="L19" s="11">
        <f t="shared" si="1"/>
        <v>9300</v>
      </c>
      <c r="M19" s="11">
        <f t="shared" si="1"/>
        <v>0</v>
      </c>
      <c r="N19" s="11">
        <f t="shared" si="1"/>
        <v>9800</v>
      </c>
    </row>
    <row r="21" spans="1:14">
      <c r="A21" s="32" t="s">
        <v>41</v>
      </c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</row>
  </sheetData>
  <mergeCells count="24">
    <mergeCell ref="A16:A19"/>
    <mergeCell ref="B16:B19"/>
    <mergeCell ref="C16:C19"/>
    <mergeCell ref="A21:N21"/>
    <mergeCell ref="A12:A15"/>
    <mergeCell ref="B12:B15"/>
    <mergeCell ref="C12:C15"/>
    <mergeCell ref="D9:D11"/>
    <mergeCell ref="C9:C11"/>
    <mergeCell ref="B9:B11"/>
    <mergeCell ref="A9:A11"/>
    <mergeCell ref="E10:F10"/>
    <mergeCell ref="G10:H10"/>
    <mergeCell ref="I10:J10"/>
    <mergeCell ref="K10:L10"/>
    <mergeCell ref="M10:N10"/>
    <mergeCell ref="E9:N9"/>
    <mergeCell ref="A6:N6"/>
    <mergeCell ref="A7:N7"/>
    <mergeCell ref="A1:N1"/>
    <mergeCell ref="A4:N4"/>
    <mergeCell ref="A2:N2"/>
    <mergeCell ref="A3:N3"/>
    <mergeCell ref="A5:N5"/>
  </mergeCells>
  <printOptions horizontalCentered="1"/>
  <pageMargins left="0" right="0" top="0.55118110236220474" bottom="0.55118110236220474" header="0.31496062992125984" footer="0.31496062992125984"/>
  <pageSetup paperSize="9" scale="87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14"/>
  <sheetViews>
    <sheetView workbookViewId="0">
      <selection activeCell="G17" sqref="G17"/>
    </sheetView>
  </sheetViews>
  <sheetFormatPr defaultRowHeight="15.75"/>
  <cols>
    <col min="1" max="1" width="4.28515625" style="1" customWidth="1"/>
    <col min="2" max="2" width="36.5703125" style="1" customWidth="1"/>
    <col min="3" max="3" width="9" style="1" bestFit="1" customWidth="1"/>
    <col min="4" max="4" width="8.28515625" style="1" bestFit="1" customWidth="1"/>
    <col min="5" max="5" width="9" style="1" bestFit="1" customWidth="1"/>
    <col min="6" max="6" width="8.28515625" style="1" bestFit="1" customWidth="1"/>
    <col min="7" max="7" width="9" style="1" bestFit="1" customWidth="1"/>
    <col min="8" max="8" width="8.28515625" style="1" bestFit="1" customWidth="1"/>
    <col min="9" max="10" width="11.7109375" style="1" customWidth="1"/>
    <col min="11" max="11" width="11.5703125" style="1" customWidth="1"/>
    <col min="12" max="12" width="11.7109375" style="1" customWidth="1"/>
    <col min="13" max="16384" width="9.140625" style="1"/>
  </cols>
  <sheetData>
    <row r="1" spans="1:16">
      <c r="A1" s="19" t="s">
        <v>12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</row>
    <row r="2" spans="1:16">
      <c r="A2" s="20" t="s">
        <v>11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</row>
    <row r="3" spans="1:16">
      <c r="A3" s="20" t="s">
        <v>8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</row>
    <row r="4" spans="1:16">
      <c r="A4" s="20" t="s">
        <v>9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</row>
    <row r="5" spans="1:16">
      <c r="A5" s="20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</row>
    <row r="6" spans="1:16">
      <c r="A6" s="18" t="s">
        <v>13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</row>
    <row r="7" spans="1:16">
      <c r="A7" s="18" t="s">
        <v>21</v>
      </c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</row>
    <row r="9" spans="1:16" ht="50.25" customHeight="1">
      <c r="A9" s="35" t="s">
        <v>1</v>
      </c>
      <c r="B9" s="35" t="s">
        <v>0</v>
      </c>
      <c r="C9" s="21" t="s">
        <v>14</v>
      </c>
      <c r="D9" s="21"/>
      <c r="E9" s="21"/>
      <c r="F9" s="21"/>
      <c r="G9" s="21"/>
      <c r="H9" s="21"/>
      <c r="I9" s="21" t="s">
        <v>42</v>
      </c>
      <c r="J9" s="21"/>
      <c r="K9" s="21" t="s">
        <v>43</v>
      </c>
      <c r="L9" s="21"/>
      <c r="M9" s="21" t="s">
        <v>15</v>
      </c>
      <c r="N9" s="22"/>
      <c r="O9" s="22"/>
      <c r="P9" s="22"/>
    </row>
    <row r="10" spans="1:16" s="2" customFormat="1" ht="36.75" customHeight="1">
      <c r="A10" s="36"/>
      <c r="B10" s="36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33" t="s">
        <v>44</v>
      </c>
      <c r="N10" s="34"/>
      <c r="O10" s="33" t="s">
        <v>45</v>
      </c>
      <c r="P10" s="34"/>
    </row>
    <row r="11" spans="1:16">
      <c r="A11" s="37"/>
      <c r="B11" s="37"/>
      <c r="C11" s="3" t="s">
        <v>16</v>
      </c>
      <c r="D11" s="3" t="s">
        <v>17</v>
      </c>
      <c r="E11" s="3" t="s">
        <v>16</v>
      </c>
      <c r="F11" s="3" t="s">
        <v>17</v>
      </c>
      <c r="G11" s="3" t="s">
        <v>16</v>
      </c>
      <c r="H11" s="3" t="s">
        <v>17</v>
      </c>
      <c r="I11" s="3" t="s">
        <v>16</v>
      </c>
      <c r="J11" s="3" t="s">
        <v>17</v>
      </c>
      <c r="K11" s="3" t="s">
        <v>16</v>
      </c>
      <c r="L11" s="3" t="s">
        <v>17</v>
      </c>
      <c r="M11" s="3" t="s">
        <v>16</v>
      </c>
      <c r="N11" s="3" t="s">
        <v>17</v>
      </c>
      <c r="O11" s="3" t="s">
        <v>16</v>
      </c>
      <c r="P11" s="3" t="s">
        <v>17</v>
      </c>
    </row>
    <row r="12" spans="1:16" ht="65.25" customHeight="1">
      <c r="A12" s="6">
        <v>1</v>
      </c>
      <c r="B12" s="8" t="s">
        <v>25</v>
      </c>
      <c r="C12" s="7">
        <v>0</v>
      </c>
      <c r="D12" s="7">
        <v>0</v>
      </c>
      <c r="E12" s="7">
        <v>0</v>
      </c>
      <c r="F12" s="7">
        <v>0</v>
      </c>
      <c r="G12" s="7">
        <v>11924.1</v>
      </c>
      <c r="H12" s="7">
        <v>20053</v>
      </c>
      <c r="I12" s="7">
        <v>7918.4</v>
      </c>
      <c r="J12" s="7">
        <v>18235</v>
      </c>
      <c r="K12" s="7"/>
      <c r="L12" s="7">
        <v>35000</v>
      </c>
      <c r="M12" s="12"/>
      <c r="N12" s="7">
        <v>35000</v>
      </c>
      <c r="O12" s="7"/>
      <c r="P12" s="7">
        <v>37000</v>
      </c>
    </row>
    <row r="13" spans="1:16" ht="114.75" customHeight="1">
      <c r="A13" s="6">
        <v>2</v>
      </c>
      <c r="B13" s="8" t="s">
        <v>26</v>
      </c>
      <c r="C13" s="7">
        <v>0</v>
      </c>
      <c r="D13" s="7">
        <v>0</v>
      </c>
      <c r="E13" s="7">
        <v>0</v>
      </c>
      <c r="F13" s="7">
        <v>0</v>
      </c>
      <c r="G13" s="7">
        <v>4617.8999999999996</v>
      </c>
      <c r="H13" s="7">
        <v>6834</v>
      </c>
      <c r="I13" s="12">
        <v>1794.7</v>
      </c>
      <c r="J13" s="7">
        <v>3967</v>
      </c>
      <c r="K13" s="7"/>
      <c r="L13" s="7">
        <v>9300</v>
      </c>
      <c r="M13" s="12"/>
      <c r="N13" s="7">
        <v>9300</v>
      </c>
      <c r="O13" s="7"/>
      <c r="P13" s="7">
        <v>9800</v>
      </c>
    </row>
    <row r="14" spans="1:16" s="13" customFormat="1" ht="21.75" customHeight="1">
      <c r="A14" s="11"/>
      <c r="B14" s="15" t="s">
        <v>33</v>
      </c>
      <c r="C14" s="11">
        <f>SUM(C12:C13)</f>
        <v>0</v>
      </c>
      <c r="D14" s="11">
        <f t="shared" ref="D14:H14" si="0">SUM(D12:D13)</f>
        <v>0</v>
      </c>
      <c r="E14" s="11">
        <f t="shared" si="0"/>
        <v>0</v>
      </c>
      <c r="F14" s="11">
        <f t="shared" si="0"/>
        <v>0</v>
      </c>
      <c r="G14" s="11">
        <f t="shared" si="0"/>
        <v>16542</v>
      </c>
      <c r="H14" s="11">
        <f t="shared" si="0"/>
        <v>26887</v>
      </c>
      <c r="I14" s="11">
        <f>SUM(I12:I13)</f>
        <v>9713.1</v>
      </c>
      <c r="J14" s="11">
        <f t="shared" ref="J14:P14" si="1">SUM(J12:J13)</f>
        <v>22202</v>
      </c>
      <c r="K14" s="11">
        <f>SUM(K12:K13)</f>
        <v>0</v>
      </c>
      <c r="L14" s="11">
        <f t="shared" si="1"/>
        <v>44300</v>
      </c>
      <c r="M14" s="11">
        <f t="shared" si="1"/>
        <v>0</v>
      </c>
      <c r="N14" s="11">
        <f t="shared" si="1"/>
        <v>44300</v>
      </c>
      <c r="O14" s="11">
        <f t="shared" si="1"/>
        <v>0</v>
      </c>
      <c r="P14" s="11">
        <f t="shared" si="1"/>
        <v>46800</v>
      </c>
    </row>
  </sheetData>
  <mergeCells count="15">
    <mergeCell ref="A1:P1"/>
    <mergeCell ref="A2:P2"/>
    <mergeCell ref="A3:P3"/>
    <mergeCell ref="A4:P4"/>
    <mergeCell ref="A6:P6"/>
    <mergeCell ref="A5:N5"/>
    <mergeCell ref="A7:P7"/>
    <mergeCell ref="C9:H10"/>
    <mergeCell ref="I9:J10"/>
    <mergeCell ref="K9:L10"/>
    <mergeCell ref="M10:N10"/>
    <mergeCell ref="M9:P9"/>
    <mergeCell ref="O10:P10"/>
    <mergeCell ref="B9:B11"/>
    <mergeCell ref="A9:A11"/>
  </mergeCells>
  <printOptions horizontalCentered="1"/>
  <pageMargins left="0" right="0" top="0.74803149606299213" bottom="0.55118110236220474" header="0.31496062992125984" footer="0.11811023622047245"/>
  <pageSetup paperSize="9" scale="82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F14"/>
  <sheetViews>
    <sheetView tabSelected="1" workbookViewId="0">
      <selection activeCell="F12" sqref="F12:F13"/>
    </sheetView>
  </sheetViews>
  <sheetFormatPr defaultRowHeight="15.75"/>
  <cols>
    <col min="1" max="1" width="8.140625" style="1" customWidth="1"/>
    <col min="2" max="2" width="41" style="1" customWidth="1"/>
    <col min="3" max="3" width="19.85546875" style="1" customWidth="1"/>
    <col min="4" max="4" width="20.42578125" style="1" customWidth="1"/>
    <col min="5" max="5" width="19.85546875" style="1" customWidth="1"/>
    <col min="6" max="6" width="22.7109375" style="1" customWidth="1"/>
    <col min="7" max="16384" width="9.140625" style="1"/>
  </cols>
  <sheetData>
    <row r="1" spans="1:6">
      <c r="A1" s="19" t="s">
        <v>18</v>
      </c>
      <c r="B1" s="19"/>
      <c r="C1" s="19"/>
      <c r="D1" s="19"/>
      <c r="E1" s="19"/>
      <c r="F1" s="19"/>
    </row>
    <row r="2" spans="1:6">
      <c r="A2" s="20" t="s">
        <v>11</v>
      </c>
      <c r="B2" s="20"/>
      <c r="C2" s="20"/>
      <c r="D2" s="20"/>
      <c r="E2" s="20"/>
      <c r="F2" s="20"/>
    </row>
    <row r="3" spans="1:6">
      <c r="A3" s="20" t="s">
        <v>8</v>
      </c>
      <c r="B3" s="20"/>
      <c r="C3" s="20"/>
      <c r="D3" s="20"/>
      <c r="E3" s="20"/>
      <c r="F3" s="20"/>
    </row>
    <row r="4" spans="1:6">
      <c r="A4" s="20" t="s">
        <v>9</v>
      </c>
      <c r="B4" s="20"/>
      <c r="C4" s="20"/>
      <c r="D4" s="20"/>
      <c r="E4" s="20"/>
      <c r="F4" s="20"/>
    </row>
    <row r="5" spans="1:6">
      <c r="A5" s="20"/>
      <c r="B5" s="20"/>
      <c r="C5" s="20"/>
      <c r="D5" s="20"/>
      <c r="E5" s="20"/>
      <c r="F5" s="20"/>
    </row>
    <row r="6" spans="1:6">
      <c r="A6" s="18" t="s">
        <v>19</v>
      </c>
      <c r="B6" s="18"/>
      <c r="C6" s="18"/>
      <c r="D6" s="18"/>
      <c r="E6" s="18"/>
      <c r="F6" s="18"/>
    </row>
    <row r="7" spans="1:6">
      <c r="A7" s="18" t="s">
        <v>20</v>
      </c>
      <c r="B7" s="18"/>
      <c r="C7" s="18"/>
      <c r="D7" s="18"/>
      <c r="E7" s="18"/>
      <c r="F7" s="18"/>
    </row>
    <row r="8" spans="1:6">
      <c r="A8" s="18" t="s">
        <v>24</v>
      </c>
      <c r="B8" s="18"/>
      <c r="C8" s="18"/>
      <c r="D8" s="18"/>
      <c r="E8" s="18"/>
      <c r="F8" s="18"/>
    </row>
    <row r="9" spans="1:6">
      <c r="A9" s="18" t="s">
        <v>23</v>
      </c>
      <c r="B9" s="18"/>
      <c r="C9" s="18"/>
      <c r="D9" s="18"/>
      <c r="E9" s="18"/>
      <c r="F9" s="18"/>
    </row>
    <row r="11" spans="1:6" s="2" customFormat="1" ht="111.75" customHeight="1">
      <c r="A11" s="3" t="s">
        <v>1</v>
      </c>
      <c r="B11" s="3" t="s">
        <v>0</v>
      </c>
      <c r="C11" s="3" t="s">
        <v>22</v>
      </c>
      <c r="D11" s="17" t="s">
        <v>46</v>
      </c>
      <c r="E11" s="17" t="s">
        <v>47</v>
      </c>
      <c r="F11" s="17" t="s">
        <v>48</v>
      </c>
    </row>
    <row r="12" spans="1:6" ht="47.25">
      <c r="A12" s="5">
        <v>1</v>
      </c>
      <c r="B12" s="8" t="s">
        <v>25</v>
      </c>
      <c r="C12" s="5" t="s">
        <v>34</v>
      </c>
      <c r="D12" s="7">
        <v>35000</v>
      </c>
      <c r="E12" s="16">
        <f>F12/D12</f>
        <v>0</v>
      </c>
      <c r="F12" s="7"/>
    </row>
    <row r="13" spans="1:6" ht="110.25">
      <c r="A13" s="6">
        <v>2</v>
      </c>
      <c r="B13" s="8" t="s">
        <v>26</v>
      </c>
      <c r="C13" s="6" t="s">
        <v>35</v>
      </c>
      <c r="D13" s="7">
        <v>9300</v>
      </c>
      <c r="E13" s="16">
        <f>F13/D13</f>
        <v>0</v>
      </c>
      <c r="F13" s="7"/>
    </row>
    <row r="14" spans="1:6">
      <c r="A14" s="7"/>
      <c r="B14" s="15" t="s">
        <v>33</v>
      </c>
      <c r="C14" s="11"/>
      <c r="D14" s="11"/>
      <c r="E14" s="11"/>
      <c r="F14" s="14">
        <f>SUM(F12:F13)</f>
        <v>0</v>
      </c>
    </row>
  </sheetData>
  <mergeCells count="9">
    <mergeCell ref="A7:F7"/>
    <mergeCell ref="A8:F8"/>
    <mergeCell ref="A9:F9"/>
    <mergeCell ref="A1:F1"/>
    <mergeCell ref="A2:F2"/>
    <mergeCell ref="A3:F3"/>
    <mergeCell ref="A4:F4"/>
    <mergeCell ref="A5:F5"/>
    <mergeCell ref="A6:F6"/>
  </mergeCells>
  <printOptions horizontalCentered="1"/>
  <pageMargins left="0" right="0" top="0.74803149606299213" bottom="0.55118110236220474" header="0.31496062992125984" footer="0.11811023622047245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Приложение 1</vt:lpstr>
      <vt:lpstr>Приложение 2</vt:lpstr>
      <vt:lpstr>Приложение 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Юрченко Татьяна Васильевна</dc:creator>
  <cp:lastModifiedBy>Юрченко Татьяна Васильевна</cp:lastModifiedBy>
  <cp:lastPrinted>2015-07-24T09:40:17Z</cp:lastPrinted>
  <dcterms:created xsi:type="dcterms:W3CDTF">2014-07-28T11:19:34Z</dcterms:created>
  <dcterms:modified xsi:type="dcterms:W3CDTF">2015-07-24T09:41:02Z</dcterms:modified>
</cp:coreProperties>
</file>